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ducation\Forecast Server\FS 14.1 Launch - TS Segmentation\"/>
    </mc:Choice>
  </mc:AlternateContent>
  <bookViews>
    <workbookView xWindow="0" yWindow="0" windowWidth="24000" windowHeight="9735"/>
  </bookViews>
  <sheets>
    <sheet name="Seasonal" sheetId="1" r:id="rId1"/>
    <sheet name="Level Shift" sheetId="4" r:id="rId2"/>
    <sheet name="Short History" sheetId="5" r:id="rId3"/>
    <sheet name="Intermittent" sheetId="7" r:id="rId4"/>
    <sheet name="Stable" sheetId="8" r:id="rId5"/>
    <sheet name="Halloween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6" i="9" l="1"/>
  <c r="A157" i="9" s="1"/>
  <c r="A154" i="9"/>
  <c r="A153" i="9" s="1"/>
  <c r="A152" i="9" s="1"/>
  <c r="A151" i="9" s="1"/>
  <c r="A150" i="9" s="1"/>
  <c r="A149" i="9" s="1"/>
  <c r="A148" i="9" s="1"/>
  <c r="A147" i="9" s="1"/>
  <c r="A146" i="9" s="1"/>
  <c r="A145" i="9" s="1"/>
  <c r="A144" i="9" s="1"/>
  <c r="A143" i="9" s="1"/>
  <c r="A142" i="9" s="1"/>
  <c r="A141" i="9" s="1"/>
  <c r="A140" i="9" s="1"/>
  <c r="A139" i="9" s="1"/>
  <c r="A138" i="9" s="1"/>
  <c r="A137" i="9" s="1"/>
  <c r="A136" i="9" s="1"/>
  <c r="A135" i="9" s="1"/>
  <c r="A134" i="9" s="1"/>
  <c r="A133" i="9" s="1"/>
  <c r="A132" i="9" s="1"/>
  <c r="A131" i="9" s="1"/>
  <c r="A130" i="9" s="1"/>
  <c r="A129" i="9" s="1"/>
  <c r="A128" i="9" s="1"/>
  <c r="A127" i="9" s="1"/>
  <c r="A126" i="9" s="1"/>
  <c r="A125" i="9" s="1"/>
  <c r="A124" i="9" s="1"/>
  <c r="A123" i="9" s="1"/>
  <c r="A122" i="9" s="1"/>
  <c r="A121" i="9" s="1"/>
  <c r="A120" i="9" s="1"/>
  <c r="A119" i="9" s="1"/>
  <c r="A118" i="9" s="1"/>
  <c r="A117" i="9" s="1"/>
  <c r="A116" i="9" s="1"/>
  <c r="A115" i="9" s="1"/>
  <c r="A114" i="9" s="1"/>
  <c r="A113" i="9" s="1"/>
  <c r="A112" i="9" s="1"/>
  <c r="A111" i="9" s="1"/>
  <c r="A110" i="9" s="1"/>
  <c r="A109" i="9" s="1"/>
  <c r="A108" i="9" s="1"/>
  <c r="A107" i="9" s="1"/>
  <c r="A106" i="9" s="1"/>
  <c r="A105" i="9" s="1"/>
  <c r="A104" i="9" s="1"/>
  <c r="A103" i="9" s="1"/>
  <c r="A102" i="9" s="1"/>
  <c r="A101" i="9" s="1"/>
  <c r="A100" i="9" s="1"/>
  <c r="A99" i="9" s="1"/>
  <c r="A98" i="9" s="1"/>
  <c r="A97" i="9" s="1"/>
  <c r="A96" i="9" s="1"/>
  <c r="A95" i="9" s="1"/>
  <c r="A94" i="9" s="1"/>
  <c r="A93" i="9" s="1"/>
  <c r="A92" i="9" s="1"/>
  <c r="A91" i="9" s="1"/>
  <c r="A90" i="9" s="1"/>
  <c r="A89" i="9" s="1"/>
  <c r="A88" i="9" s="1"/>
  <c r="A87" i="9" s="1"/>
  <c r="A86" i="9" s="1"/>
  <c r="A85" i="9" s="1"/>
  <c r="A84" i="9" s="1"/>
  <c r="A83" i="9" s="1"/>
  <c r="A82" i="9" s="1"/>
  <c r="A81" i="9" s="1"/>
  <c r="A80" i="9" s="1"/>
  <c r="A79" i="9" s="1"/>
  <c r="A78" i="9" s="1"/>
  <c r="A77" i="9" s="1"/>
  <c r="A76" i="9" s="1"/>
  <c r="A75" i="9" s="1"/>
  <c r="A74" i="9" s="1"/>
  <c r="A73" i="9" s="1"/>
  <c r="A72" i="9" s="1"/>
  <c r="A71" i="9" s="1"/>
  <c r="A70" i="9" s="1"/>
  <c r="A69" i="9" s="1"/>
  <c r="A68" i="9" s="1"/>
  <c r="A67" i="9" s="1"/>
  <c r="A66" i="9" s="1"/>
  <c r="A65" i="9" s="1"/>
  <c r="A64" i="9" s="1"/>
  <c r="A63" i="9" s="1"/>
  <c r="A62" i="9" s="1"/>
  <c r="A61" i="9" s="1"/>
  <c r="A60" i="9" s="1"/>
  <c r="A59" i="9" s="1"/>
  <c r="A58" i="9" s="1"/>
  <c r="A57" i="9" s="1"/>
  <c r="A56" i="9" s="1"/>
  <c r="A55" i="9" s="1"/>
  <c r="A54" i="9" s="1"/>
  <c r="A53" i="9" s="1"/>
  <c r="A52" i="9" s="1"/>
  <c r="A51" i="9" s="1"/>
  <c r="A50" i="9" s="1"/>
  <c r="A49" i="9" s="1"/>
  <c r="A48" i="9" s="1"/>
  <c r="A47" i="9" s="1"/>
  <c r="A46" i="9" s="1"/>
  <c r="A45" i="9" s="1"/>
  <c r="A44" i="9" s="1"/>
  <c r="A43" i="9" s="1"/>
  <c r="A42" i="9" s="1"/>
  <c r="A41" i="9" s="1"/>
  <c r="A40" i="9" s="1"/>
  <c r="A39" i="9" s="1"/>
  <c r="A38" i="9" s="1"/>
  <c r="A37" i="9" s="1"/>
  <c r="A36" i="9" s="1"/>
  <c r="A35" i="9" s="1"/>
  <c r="A34" i="9" s="1"/>
  <c r="A33" i="9" s="1"/>
  <c r="A32" i="9" s="1"/>
  <c r="A31" i="9" s="1"/>
  <c r="A30" i="9" s="1"/>
  <c r="A29" i="9" s="1"/>
  <c r="A28" i="9" s="1"/>
  <c r="A27" i="9" s="1"/>
  <c r="A26" i="9" s="1"/>
  <c r="A25" i="9" s="1"/>
  <c r="A24" i="9" s="1"/>
  <c r="A23" i="9" s="1"/>
  <c r="A22" i="9" s="1"/>
  <c r="A21" i="9" s="1"/>
  <c r="A20" i="9" s="1"/>
  <c r="A19" i="9" s="1"/>
  <c r="A18" i="9" s="1"/>
  <c r="A17" i="9" s="1"/>
  <c r="A16" i="9" s="1"/>
  <c r="A15" i="9" s="1"/>
  <c r="A14" i="9" s="1"/>
  <c r="A13" i="9" s="1"/>
  <c r="A12" i="9" s="1"/>
  <c r="A11" i="9" s="1"/>
  <c r="A10" i="9" s="1"/>
  <c r="A9" i="9" s="1"/>
  <c r="A8" i="9" s="1"/>
  <c r="A7" i="9" s="1"/>
  <c r="A6" i="9" s="1"/>
  <c r="A5" i="9" s="1"/>
  <c r="A4" i="9" s="1"/>
  <c r="A3" i="9" s="1"/>
  <c r="A2" i="9" s="1"/>
  <c r="B143" i="9"/>
  <c r="B142" i="9"/>
  <c r="B141" i="9"/>
  <c r="B140" i="9"/>
  <c r="B139" i="9"/>
  <c r="B138" i="9"/>
  <c r="B137" i="9"/>
  <c r="B136" i="9"/>
  <c r="B135" i="9"/>
  <c r="B134" i="9"/>
  <c r="B133" i="9"/>
  <c r="B91" i="9"/>
  <c r="B90" i="9"/>
  <c r="B89" i="9"/>
  <c r="B88" i="9"/>
  <c r="B87" i="9"/>
  <c r="B86" i="9"/>
  <c r="B85" i="9"/>
  <c r="B84" i="9"/>
  <c r="B83" i="9"/>
  <c r="B82" i="9"/>
  <c r="B81" i="9"/>
  <c r="B39" i="9"/>
  <c r="B38" i="9"/>
  <c r="B37" i="9"/>
  <c r="B36" i="9"/>
  <c r="B35" i="9"/>
  <c r="B34" i="9"/>
  <c r="B33" i="9"/>
  <c r="B32" i="9"/>
  <c r="B31" i="9"/>
  <c r="B30" i="9"/>
  <c r="B29" i="9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2" i="8"/>
  <c r="A104" i="8"/>
  <c r="A105" i="8" s="1"/>
  <c r="A102" i="8"/>
  <c r="A101" i="8" s="1"/>
  <c r="A100" i="8" s="1"/>
  <c r="A99" i="8" s="1"/>
  <c r="A98" i="8" s="1"/>
  <c r="A97" i="8" s="1"/>
  <c r="A96" i="8" s="1"/>
  <c r="A95" i="8" s="1"/>
  <c r="A94" i="8" s="1"/>
  <c r="A93" i="8" s="1"/>
  <c r="A92" i="8" s="1"/>
  <c r="A91" i="8" s="1"/>
  <c r="A90" i="8" s="1"/>
  <c r="A89" i="8" s="1"/>
  <c r="A88" i="8" s="1"/>
  <c r="A87" i="8" s="1"/>
  <c r="A86" i="8" s="1"/>
  <c r="A85" i="8" s="1"/>
  <c r="A84" i="8" s="1"/>
  <c r="A83" i="8" s="1"/>
  <c r="A82" i="8" s="1"/>
  <c r="A81" i="8" s="1"/>
  <c r="A80" i="8" s="1"/>
  <c r="A79" i="8" s="1"/>
  <c r="A78" i="8" s="1"/>
  <c r="A77" i="8" s="1"/>
  <c r="A76" i="8" s="1"/>
  <c r="A75" i="8" s="1"/>
  <c r="A74" i="8" s="1"/>
  <c r="A73" i="8" s="1"/>
  <c r="A72" i="8" s="1"/>
  <c r="A71" i="8" s="1"/>
  <c r="A70" i="8" s="1"/>
  <c r="A69" i="8" s="1"/>
  <c r="A68" i="8" s="1"/>
  <c r="A67" i="8" s="1"/>
  <c r="A66" i="8" s="1"/>
  <c r="A65" i="8" s="1"/>
  <c r="A64" i="8" s="1"/>
  <c r="A63" i="8" s="1"/>
  <c r="A62" i="8" s="1"/>
  <c r="A61" i="8" s="1"/>
  <c r="A60" i="8" s="1"/>
  <c r="A59" i="8" s="1"/>
  <c r="A58" i="8" s="1"/>
  <c r="A57" i="8" s="1"/>
  <c r="A56" i="8" s="1"/>
  <c r="A55" i="8" s="1"/>
  <c r="A54" i="8" s="1"/>
  <c r="A53" i="8" s="1"/>
  <c r="A52" i="8" s="1"/>
  <c r="A51" i="8" s="1"/>
  <c r="A50" i="8" s="1"/>
  <c r="A49" i="8" s="1"/>
  <c r="A48" i="8" s="1"/>
  <c r="A47" i="8" s="1"/>
  <c r="A46" i="8" s="1"/>
  <c r="A45" i="8" s="1"/>
  <c r="A44" i="8" s="1"/>
  <c r="A43" i="8" s="1"/>
  <c r="A42" i="8" s="1"/>
  <c r="A41" i="8" s="1"/>
  <c r="A40" i="8" s="1"/>
  <c r="A39" i="8" s="1"/>
  <c r="A38" i="8" s="1"/>
  <c r="A37" i="8" s="1"/>
  <c r="A36" i="8" s="1"/>
  <c r="A35" i="8" s="1"/>
  <c r="A34" i="8" s="1"/>
  <c r="A33" i="8" s="1"/>
  <c r="A32" i="8" s="1"/>
  <c r="A31" i="8" s="1"/>
  <c r="A30" i="8" s="1"/>
  <c r="A29" i="8" s="1"/>
  <c r="A28" i="8" s="1"/>
  <c r="A27" i="8" s="1"/>
  <c r="A26" i="8" s="1"/>
  <c r="A25" i="8" s="1"/>
  <c r="A24" i="8" s="1"/>
  <c r="A23" i="8" s="1"/>
  <c r="A22" i="8" s="1"/>
  <c r="A21" i="8" s="1"/>
  <c r="A20" i="8" s="1"/>
  <c r="A19" i="8" s="1"/>
  <c r="A18" i="8" s="1"/>
  <c r="A17" i="8" s="1"/>
  <c r="A16" i="8" s="1"/>
  <c r="A15" i="8" s="1"/>
  <c r="A14" i="8" s="1"/>
  <c r="A13" i="8" s="1"/>
  <c r="A12" i="8" s="1"/>
  <c r="A11" i="8" s="1"/>
  <c r="A10" i="8" s="1"/>
  <c r="A9" i="8" s="1"/>
  <c r="A8" i="8" s="1"/>
  <c r="A7" i="8" s="1"/>
  <c r="A6" i="8" s="1"/>
  <c r="A5" i="8" s="1"/>
  <c r="A4" i="8" s="1"/>
  <c r="A3" i="8" s="1"/>
  <c r="A2" i="8" s="1"/>
  <c r="B32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68" i="7"/>
  <c r="A105" i="7"/>
  <c r="A104" i="7"/>
  <c r="A102" i="7"/>
  <c r="A101" i="7" s="1"/>
  <c r="A100" i="7" s="1"/>
  <c r="A99" i="7" s="1"/>
  <c r="A98" i="7"/>
  <c r="A97" i="7" s="1"/>
  <c r="A96" i="7" s="1"/>
  <c r="A95" i="7" s="1"/>
  <c r="A94" i="7" s="1"/>
  <c r="A93" i="7" s="1"/>
  <c r="A92" i="7" s="1"/>
  <c r="A91" i="7" s="1"/>
  <c r="A90" i="7" s="1"/>
  <c r="A89" i="7" s="1"/>
  <c r="A88" i="7" s="1"/>
  <c r="A87" i="7" s="1"/>
  <c r="A86" i="7" s="1"/>
  <c r="A85" i="7" s="1"/>
  <c r="A84" i="7" s="1"/>
  <c r="A83" i="7" s="1"/>
  <c r="A82" i="7" s="1"/>
  <c r="A81" i="7" s="1"/>
  <c r="A80" i="7" s="1"/>
  <c r="A79" i="7" s="1"/>
  <c r="A78" i="7" s="1"/>
  <c r="A77" i="7" s="1"/>
  <c r="A76" i="7" s="1"/>
  <c r="A75" i="7" s="1"/>
  <c r="A74" i="7" s="1"/>
  <c r="A73" i="7" s="1"/>
  <c r="A72" i="7" s="1"/>
  <c r="A71" i="7" s="1"/>
  <c r="A70" i="7" s="1"/>
  <c r="A69" i="7" s="1"/>
  <c r="A68" i="7" s="1"/>
  <c r="A67" i="7" s="1"/>
  <c r="A66" i="7" s="1"/>
  <c r="A65" i="7" s="1"/>
  <c r="A64" i="7" s="1"/>
  <c r="A63" i="7" s="1"/>
  <c r="A62" i="7" s="1"/>
  <c r="A61" i="7" s="1"/>
  <c r="A60" i="7" s="1"/>
  <c r="A59" i="7" s="1"/>
  <c r="A58" i="7" s="1"/>
  <c r="A57" i="7" s="1"/>
  <c r="A56" i="7" s="1"/>
  <c r="A55" i="7" s="1"/>
  <c r="A54" i="7" s="1"/>
  <c r="A53" i="7" s="1"/>
  <c r="A52" i="7" s="1"/>
  <c r="A51" i="7" s="1"/>
  <c r="A50" i="7" s="1"/>
  <c r="A49" i="7" s="1"/>
  <c r="A48" i="7" s="1"/>
  <c r="A47" i="7" s="1"/>
  <c r="A46" i="7" s="1"/>
  <c r="A45" i="7" s="1"/>
  <c r="A44" i="7" s="1"/>
  <c r="A43" i="7" s="1"/>
  <c r="A42" i="7" s="1"/>
  <c r="A41" i="7" s="1"/>
  <c r="A40" i="7" s="1"/>
  <c r="A39" i="7" s="1"/>
  <c r="A38" i="7" s="1"/>
  <c r="A37" i="7" s="1"/>
  <c r="A36" i="7" s="1"/>
  <c r="A35" i="7" s="1"/>
  <c r="A34" i="7" s="1"/>
  <c r="A33" i="7" s="1"/>
  <c r="A32" i="7" s="1"/>
  <c r="A31" i="7" s="1"/>
  <c r="A30" i="7" s="1"/>
  <c r="A29" i="7" s="1"/>
  <c r="A28" i="7" s="1"/>
  <c r="A27" i="7" s="1"/>
  <c r="A26" i="7" s="1"/>
  <c r="A25" i="7" s="1"/>
  <c r="A24" i="7" s="1"/>
  <c r="A23" i="7" s="1"/>
  <c r="A22" i="7" s="1"/>
  <c r="A21" i="7" s="1"/>
  <c r="A20" i="7" s="1"/>
  <c r="A19" i="7" s="1"/>
  <c r="A18" i="7" s="1"/>
  <c r="A17" i="7" s="1"/>
  <c r="A16" i="7" s="1"/>
  <c r="A15" i="7" s="1"/>
  <c r="A14" i="7" s="1"/>
  <c r="A13" i="7" s="1"/>
  <c r="A12" i="7" s="1"/>
  <c r="A11" i="7" s="1"/>
  <c r="A10" i="7" s="1"/>
  <c r="A9" i="7" s="1"/>
  <c r="A8" i="7" s="1"/>
  <c r="A7" i="7" s="1"/>
  <c r="A6" i="7" s="1"/>
  <c r="A5" i="7" s="1"/>
  <c r="A4" i="7" s="1"/>
  <c r="A3" i="7" s="1"/>
  <c r="A2" i="7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2" i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2" i="4"/>
  <c r="C105" i="5"/>
  <c r="A105" i="5"/>
  <c r="C104" i="5"/>
  <c r="A104" i="5"/>
  <c r="C103" i="5"/>
  <c r="C102" i="5"/>
  <c r="A102" i="5"/>
  <c r="A101" i="5" s="1"/>
  <c r="A100" i="5" s="1"/>
  <c r="A99" i="5" s="1"/>
  <c r="A98" i="5" s="1"/>
  <c r="A97" i="5" s="1"/>
  <c r="A96" i="5" s="1"/>
  <c r="A95" i="5" s="1"/>
  <c r="A94" i="5" s="1"/>
  <c r="A93" i="5" s="1"/>
  <c r="A92" i="5" s="1"/>
  <c r="A91" i="5" s="1"/>
  <c r="A90" i="5" s="1"/>
  <c r="A89" i="5" s="1"/>
  <c r="A88" i="5" s="1"/>
  <c r="A87" i="5" s="1"/>
  <c r="A86" i="5" s="1"/>
  <c r="A85" i="5" s="1"/>
  <c r="A84" i="5" s="1"/>
  <c r="A83" i="5" s="1"/>
  <c r="A82" i="5" s="1"/>
  <c r="A81" i="5" s="1"/>
  <c r="A80" i="5" s="1"/>
  <c r="A79" i="5" s="1"/>
  <c r="A78" i="5" s="1"/>
  <c r="A77" i="5" s="1"/>
  <c r="A76" i="5" s="1"/>
  <c r="A75" i="5" s="1"/>
  <c r="A74" i="5" s="1"/>
  <c r="A73" i="5" s="1"/>
  <c r="A72" i="5" s="1"/>
  <c r="A71" i="5" s="1"/>
  <c r="A70" i="5" s="1"/>
  <c r="A69" i="5" s="1"/>
  <c r="A68" i="5" s="1"/>
  <c r="A67" i="5" s="1"/>
  <c r="A66" i="5" s="1"/>
  <c r="A65" i="5" s="1"/>
  <c r="A64" i="5" s="1"/>
  <c r="A63" i="5" s="1"/>
  <c r="A62" i="5" s="1"/>
  <c r="A61" i="5" s="1"/>
  <c r="A60" i="5" s="1"/>
  <c r="A59" i="5" s="1"/>
  <c r="A58" i="5" s="1"/>
  <c r="A57" i="5" s="1"/>
  <c r="A56" i="5" s="1"/>
  <c r="A55" i="5" s="1"/>
  <c r="A54" i="5" s="1"/>
  <c r="A53" i="5" s="1"/>
  <c r="A52" i="5" s="1"/>
  <c r="A51" i="5" s="1"/>
  <c r="A50" i="5" s="1"/>
  <c r="A49" i="5" s="1"/>
  <c r="A48" i="5" s="1"/>
  <c r="A47" i="5" s="1"/>
  <c r="A46" i="5" s="1"/>
  <c r="A45" i="5" s="1"/>
  <c r="A44" i="5" s="1"/>
  <c r="A43" i="5" s="1"/>
  <c r="A42" i="5" s="1"/>
  <c r="A41" i="5" s="1"/>
  <c r="A40" i="5" s="1"/>
  <c r="A39" i="5" s="1"/>
  <c r="A38" i="5" s="1"/>
  <c r="A37" i="5" s="1"/>
  <c r="A36" i="5" s="1"/>
  <c r="A35" i="5" s="1"/>
  <c r="A34" i="5" s="1"/>
  <c r="A33" i="5" s="1"/>
  <c r="A32" i="5" s="1"/>
  <c r="A31" i="5" s="1"/>
  <c r="A30" i="5" s="1"/>
  <c r="A29" i="5" s="1"/>
  <c r="A28" i="5" s="1"/>
  <c r="A27" i="5" s="1"/>
  <c r="A26" i="5" s="1"/>
  <c r="A25" i="5" s="1"/>
  <c r="A24" i="5" s="1"/>
  <c r="A23" i="5" s="1"/>
  <c r="A22" i="5" s="1"/>
  <c r="A21" i="5" s="1"/>
  <c r="A20" i="5" s="1"/>
  <c r="A19" i="5" s="1"/>
  <c r="A18" i="5" s="1"/>
  <c r="A17" i="5" s="1"/>
  <c r="A16" i="5" s="1"/>
  <c r="A15" i="5" s="1"/>
  <c r="A14" i="5" s="1"/>
  <c r="A13" i="5" s="1"/>
  <c r="A12" i="5" s="1"/>
  <c r="A11" i="5" s="1"/>
  <c r="A10" i="5" s="1"/>
  <c r="A9" i="5" s="1"/>
  <c r="A8" i="5" s="1"/>
  <c r="A7" i="5" s="1"/>
  <c r="A6" i="5" s="1"/>
  <c r="A5" i="5" s="1"/>
  <c r="A4" i="5" s="1"/>
  <c r="A3" i="5" s="1"/>
  <c r="A2" i="5" s="1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A156" i="4"/>
  <c r="A157" i="4" s="1"/>
  <c r="A154" i="4"/>
  <c r="A153" i="4"/>
  <c r="A152" i="4" s="1"/>
  <c r="A151" i="4" s="1"/>
  <c r="A150" i="4" s="1"/>
  <c r="A149" i="4" s="1"/>
  <c r="A148" i="4" s="1"/>
  <c r="A147" i="4" s="1"/>
  <c r="A146" i="4" s="1"/>
  <c r="A145" i="4" s="1"/>
  <c r="A144" i="4" s="1"/>
  <c r="A143" i="4" s="1"/>
  <c r="A142" i="4" s="1"/>
  <c r="A141" i="4" s="1"/>
  <c r="A140" i="4" s="1"/>
  <c r="A139" i="4" s="1"/>
  <c r="A138" i="4" s="1"/>
  <c r="A137" i="4" s="1"/>
  <c r="A136" i="4" s="1"/>
  <c r="A135" i="4" s="1"/>
  <c r="A134" i="4" s="1"/>
  <c r="A133" i="4" s="1"/>
  <c r="A132" i="4" s="1"/>
  <c r="A131" i="4" s="1"/>
  <c r="A130" i="4" s="1"/>
  <c r="A129" i="4" s="1"/>
  <c r="A128" i="4" s="1"/>
  <c r="A127" i="4" s="1"/>
  <c r="A126" i="4" s="1"/>
  <c r="A125" i="4" s="1"/>
  <c r="A124" i="4" s="1"/>
  <c r="A123" i="4" s="1"/>
  <c r="A122" i="4" s="1"/>
  <c r="A121" i="4" s="1"/>
  <c r="A120" i="4" s="1"/>
  <c r="A119" i="4" s="1"/>
  <c r="A118" i="4" s="1"/>
  <c r="A117" i="4" s="1"/>
  <c r="A116" i="4" s="1"/>
  <c r="A115" i="4" s="1"/>
  <c r="A114" i="4" s="1"/>
  <c r="A113" i="4" s="1"/>
  <c r="A112" i="4" s="1"/>
  <c r="A111" i="4" s="1"/>
  <c r="A110" i="4" s="1"/>
  <c r="A109" i="4" s="1"/>
  <c r="A108" i="4" s="1"/>
  <c r="A107" i="4" s="1"/>
  <c r="A106" i="4" s="1"/>
  <c r="A105" i="4" s="1"/>
  <c r="A104" i="4" s="1"/>
  <c r="A103" i="4" s="1"/>
  <c r="A102" i="4" s="1"/>
  <c r="A101" i="4" s="1"/>
  <c r="A100" i="4" s="1"/>
  <c r="A99" i="4" s="1"/>
  <c r="A98" i="4" s="1"/>
  <c r="A97" i="4" s="1"/>
  <c r="A96" i="4" s="1"/>
  <c r="A95" i="4" s="1"/>
  <c r="A94" i="4" s="1"/>
  <c r="A93" i="4" s="1"/>
  <c r="A92" i="4" s="1"/>
  <c r="A91" i="4" s="1"/>
  <c r="A90" i="4" s="1"/>
  <c r="A89" i="4" s="1"/>
  <c r="A88" i="4" s="1"/>
  <c r="A87" i="4" s="1"/>
  <c r="A86" i="4" s="1"/>
  <c r="A85" i="4" s="1"/>
  <c r="A84" i="4" s="1"/>
  <c r="A83" i="4" s="1"/>
  <c r="A82" i="4" s="1"/>
  <c r="A81" i="4" s="1"/>
  <c r="A80" i="4" s="1"/>
  <c r="A79" i="4" s="1"/>
  <c r="A78" i="4" s="1"/>
  <c r="A77" i="4" s="1"/>
  <c r="A76" i="4" s="1"/>
  <c r="A75" i="4" s="1"/>
  <c r="A74" i="4" s="1"/>
  <c r="A73" i="4" s="1"/>
  <c r="A72" i="4" s="1"/>
  <c r="A71" i="4" s="1"/>
  <c r="A70" i="4" s="1"/>
  <c r="A69" i="4" s="1"/>
  <c r="A68" i="4" s="1"/>
  <c r="A67" i="4" s="1"/>
  <c r="A66" i="4" s="1"/>
  <c r="A65" i="4" s="1"/>
  <c r="A64" i="4" s="1"/>
  <c r="A63" i="4" s="1"/>
  <c r="A62" i="4" s="1"/>
  <c r="A61" i="4" s="1"/>
  <c r="A60" i="4" s="1"/>
  <c r="A59" i="4" s="1"/>
  <c r="A58" i="4" s="1"/>
  <c r="A57" i="4" s="1"/>
  <c r="A56" i="4" s="1"/>
  <c r="A55" i="4" s="1"/>
  <c r="A54" i="4" s="1"/>
  <c r="A53" i="4" s="1"/>
  <c r="A52" i="4" s="1"/>
  <c r="A51" i="4" s="1"/>
  <c r="A50" i="4" s="1"/>
  <c r="A49" i="4" s="1"/>
  <c r="A48" i="4" s="1"/>
  <c r="A47" i="4" s="1"/>
  <c r="A46" i="4" s="1"/>
  <c r="A45" i="4" s="1"/>
  <c r="A44" i="4" s="1"/>
  <c r="A43" i="4" s="1"/>
  <c r="A42" i="4" s="1"/>
  <c r="A41" i="4" s="1"/>
  <c r="A40" i="4" s="1"/>
  <c r="A39" i="4" s="1"/>
  <c r="A38" i="4" s="1"/>
  <c r="A37" i="4" s="1"/>
  <c r="A36" i="4" s="1"/>
  <c r="A35" i="4" s="1"/>
  <c r="A34" i="4" s="1"/>
  <c r="A33" i="4" s="1"/>
  <c r="A32" i="4" s="1"/>
  <c r="A31" i="4" s="1"/>
  <c r="A30" i="4" s="1"/>
  <c r="A29" i="4" s="1"/>
  <c r="A28" i="4" s="1"/>
  <c r="A27" i="4" s="1"/>
  <c r="A26" i="4" s="1"/>
  <c r="A25" i="4" s="1"/>
  <c r="A24" i="4" s="1"/>
  <c r="A23" i="4" s="1"/>
  <c r="A22" i="4" s="1"/>
  <c r="A21" i="4" s="1"/>
  <c r="A20" i="4" s="1"/>
  <c r="A19" i="4" s="1"/>
  <c r="A18" i="4" s="1"/>
  <c r="A17" i="4" s="1"/>
  <c r="A16" i="4" s="1"/>
  <c r="A15" i="4" s="1"/>
  <c r="A14" i="4" s="1"/>
  <c r="A13" i="4" s="1"/>
  <c r="A12" i="4" s="1"/>
  <c r="A11" i="4" s="1"/>
  <c r="A10" i="4" s="1"/>
  <c r="A9" i="4" s="1"/>
  <c r="A8" i="4" s="1"/>
  <c r="A7" i="4" s="1"/>
  <c r="A6" i="4" s="1"/>
  <c r="A5" i="4" s="1"/>
  <c r="A4" i="4" s="1"/>
  <c r="A3" i="4" s="1"/>
  <c r="A2" i="4" s="1"/>
  <c r="A157" i="1"/>
  <c r="A156" i="1"/>
  <c r="A154" i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A8" i="1" s="1"/>
  <c r="A7" i="1" s="1"/>
  <c r="A6" i="1" s="1"/>
  <c r="A5" i="1" s="1"/>
  <c r="A4" i="1" s="1"/>
  <c r="A3" i="1" s="1"/>
  <c r="A2" i="1" s="1"/>
</calcChain>
</file>

<file path=xl/sharedStrings.xml><?xml version="1.0" encoding="utf-8"?>
<sst xmlns="http://schemas.openxmlformats.org/spreadsheetml/2006/main" count="12" uniqueCount="2">
  <si>
    <t>Demand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</si>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</sst>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Seasonal!$B$1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89"/>
            <c:marker>
              <c:symbol val="none"/>
            </c:marker>
            <c:bubble3D val="0"/>
          </c:dPt>
          <c:cat>
            <c:numRef>
              <c:f>Seasonal!$A$2:$A$157</c:f>
              <c:numCache>
                <c:formatCode>m/d/yyyy</c:formatCode>
                <c:ptCount val="156"/>
                <c:pt idx="0">
                  <c:v>40943</c:v>
                </c:pt>
                <c:pt idx="1">
                  <c:v>40950</c:v>
                </c:pt>
                <c:pt idx="2">
                  <c:v>40957</c:v>
                </c:pt>
                <c:pt idx="3">
                  <c:v>40964</c:v>
                </c:pt>
                <c:pt idx="4">
                  <c:v>40971</c:v>
                </c:pt>
                <c:pt idx="5">
                  <c:v>40978</c:v>
                </c:pt>
                <c:pt idx="6">
                  <c:v>40985</c:v>
                </c:pt>
                <c:pt idx="7">
                  <c:v>40992</c:v>
                </c:pt>
                <c:pt idx="8">
                  <c:v>40999</c:v>
                </c:pt>
                <c:pt idx="9">
                  <c:v>41006</c:v>
                </c:pt>
                <c:pt idx="10">
                  <c:v>41013</c:v>
                </c:pt>
                <c:pt idx="11">
                  <c:v>41020</c:v>
                </c:pt>
                <c:pt idx="12">
                  <c:v>41027</c:v>
                </c:pt>
                <c:pt idx="13">
                  <c:v>41034</c:v>
                </c:pt>
                <c:pt idx="14">
                  <c:v>41041</c:v>
                </c:pt>
                <c:pt idx="15">
                  <c:v>41048</c:v>
                </c:pt>
                <c:pt idx="16">
                  <c:v>41055</c:v>
                </c:pt>
                <c:pt idx="17">
                  <c:v>41062</c:v>
                </c:pt>
                <c:pt idx="18">
                  <c:v>41069</c:v>
                </c:pt>
                <c:pt idx="19">
                  <c:v>41076</c:v>
                </c:pt>
                <c:pt idx="20">
                  <c:v>41083</c:v>
                </c:pt>
                <c:pt idx="21">
                  <c:v>41090</c:v>
                </c:pt>
                <c:pt idx="22">
                  <c:v>41097</c:v>
                </c:pt>
                <c:pt idx="23">
                  <c:v>41104</c:v>
                </c:pt>
                <c:pt idx="24">
                  <c:v>41111</c:v>
                </c:pt>
                <c:pt idx="25">
                  <c:v>41118</c:v>
                </c:pt>
                <c:pt idx="26">
                  <c:v>41125</c:v>
                </c:pt>
                <c:pt idx="27">
                  <c:v>41132</c:v>
                </c:pt>
                <c:pt idx="28">
                  <c:v>41139</c:v>
                </c:pt>
                <c:pt idx="29">
                  <c:v>41146</c:v>
                </c:pt>
                <c:pt idx="30">
                  <c:v>41153</c:v>
                </c:pt>
                <c:pt idx="31">
                  <c:v>41160</c:v>
                </c:pt>
                <c:pt idx="32">
                  <c:v>41167</c:v>
                </c:pt>
                <c:pt idx="33">
                  <c:v>41174</c:v>
                </c:pt>
                <c:pt idx="34">
                  <c:v>41181</c:v>
                </c:pt>
                <c:pt idx="35">
                  <c:v>41188</c:v>
                </c:pt>
                <c:pt idx="36">
                  <c:v>41195</c:v>
                </c:pt>
                <c:pt idx="37">
                  <c:v>41202</c:v>
                </c:pt>
                <c:pt idx="38">
                  <c:v>41209</c:v>
                </c:pt>
                <c:pt idx="39">
                  <c:v>41216</c:v>
                </c:pt>
                <c:pt idx="40">
                  <c:v>41223</c:v>
                </c:pt>
                <c:pt idx="41">
                  <c:v>41230</c:v>
                </c:pt>
                <c:pt idx="42">
                  <c:v>41237</c:v>
                </c:pt>
                <c:pt idx="43">
                  <c:v>41244</c:v>
                </c:pt>
                <c:pt idx="44">
                  <c:v>41251</c:v>
                </c:pt>
                <c:pt idx="45">
                  <c:v>41258</c:v>
                </c:pt>
                <c:pt idx="46">
                  <c:v>41265</c:v>
                </c:pt>
                <c:pt idx="47">
                  <c:v>41272</c:v>
                </c:pt>
                <c:pt idx="48">
                  <c:v>41279</c:v>
                </c:pt>
                <c:pt idx="49">
                  <c:v>41286</c:v>
                </c:pt>
                <c:pt idx="50">
                  <c:v>41293</c:v>
                </c:pt>
                <c:pt idx="51">
                  <c:v>41300</c:v>
                </c:pt>
                <c:pt idx="52">
                  <c:v>41307</c:v>
                </c:pt>
                <c:pt idx="53">
                  <c:v>41314</c:v>
                </c:pt>
                <c:pt idx="54">
                  <c:v>41321</c:v>
                </c:pt>
                <c:pt idx="55">
                  <c:v>41328</c:v>
                </c:pt>
                <c:pt idx="56">
                  <c:v>41335</c:v>
                </c:pt>
                <c:pt idx="57">
                  <c:v>41342</c:v>
                </c:pt>
                <c:pt idx="58">
                  <c:v>41349</c:v>
                </c:pt>
                <c:pt idx="59">
                  <c:v>41356</c:v>
                </c:pt>
                <c:pt idx="60">
                  <c:v>41363</c:v>
                </c:pt>
                <c:pt idx="61">
                  <c:v>41370</c:v>
                </c:pt>
                <c:pt idx="62">
                  <c:v>41377</c:v>
                </c:pt>
                <c:pt idx="63">
                  <c:v>41384</c:v>
                </c:pt>
                <c:pt idx="64">
                  <c:v>41391</c:v>
                </c:pt>
                <c:pt idx="65">
                  <c:v>41398</c:v>
                </c:pt>
                <c:pt idx="66">
                  <c:v>41405</c:v>
                </c:pt>
                <c:pt idx="67">
                  <c:v>41412</c:v>
                </c:pt>
                <c:pt idx="68">
                  <c:v>41419</c:v>
                </c:pt>
                <c:pt idx="69">
                  <c:v>41426</c:v>
                </c:pt>
                <c:pt idx="70">
                  <c:v>41433</c:v>
                </c:pt>
                <c:pt idx="71">
                  <c:v>41440</c:v>
                </c:pt>
                <c:pt idx="72">
                  <c:v>41447</c:v>
                </c:pt>
                <c:pt idx="73">
                  <c:v>41454</c:v>
                </c:pt>
                <c:pt idx="74">
                  <c:v>41461</c:v>
                </c:pt>
                <c:pt idx="75">
                  <c:v>41468</c:v>
                </c:pt>
                <c:pt idx="76">
                  <c:v>41475</c:v>
                </c:pt>
                <c:pt idx="77">
                  <c:v>41482</c:v>
                </c:pt>
                <c:pt idx="78">
                  <c:v>41489</c:v>
                </c:pt>
                <c:pt idx="79">
                  <c:v>41496</c:v>
                </c:pt>
                <c:pt idx="80">
                  <c:v>41503</c:v>
                </c:pt>
                <c:pt idx="81">
                  <c:v>41510</c:v>
                </c:pt>
                <c:pt idx="82">
                  <c:v>41517</c:v>
                </c:pt>
                <c:pt idx="83">
                  <c:v>41524</c:v>
                </c:pt>
                <c:pt idx="84">
                  <c:v>41531</c:v>
                </c:pt>
                <c:pt idx="85">
                  <c:v>41538</c:v>
                </c:pt>
                <c:pt idx="86">
                  <c:v>41545</c:v>
                </c:pt>
                <c:pt idx="87">
                  <c:v>41552</c:v>
                </c:pt>
                <c:pt idx="88">
                  <c:v>41559</c:v>
                </c:pt>
                <c:pt idx="89">
                  <c:v>41566</c:v>
                </c:pt>
                <c:pt idx="90">
                  <c:v>41573</c:v>
                </c:pt>
                <c:pt idx="91">
                  <c:v>41580</c:v>
                </c:pt>
                <c:pt idx="92">
                  <c:v>41587</c:v>
                </c:pt>
                <c:pt idx="93">
                  <c:v>41594</c:v>
                </c:pt>
                <c:pt idx="94">
                  <c:v>41601</c:v>
                </c:pt>
                <c:pt idx="95">
                  <c:v>41608</c:v>
                </c:pt>
                <c:pt idx="96">
                  <c:v>41615</c:v>
                </c:pt>
                <c:pt idx="97">
                  <c:v>41622</c:v>
                </c:pt>
                <c:pt idx="98">
                  <c:v>41629</c:v>
                </c:pt>
                <c:pt idx="99">
                  <c:v>41636</c:v>
                </c:pt>
                <c:pt idx="100">
                  <c:v>41643</c:v>
                </c:pt>
                <c:pt idx="101">
                  <c:v>41650</c:v>
                </c:pt>
                <c:pt idx="102">
                  <c:v>41657</c:v>
                </c:pt>
                <c:pt idx="103">
                  <c:v>41664</c:v>
                </c:pt>
                <c:pt idx="104">
                  <c:v>41671</c:v>
                </c:pt>
                <c:pt idx="105">
                  <c:v>41678</c:v>
                </c:pt>
                <c:pt idx="106">
                  <c:v>41685</c:v>
                </c:pt>
                <c:pt idx="107">
                  <c:v>41692</c:v>
                </c:pt>
                <c:pt idx="108">
                  <c:v>41699</c:v>
                </c:pt>
                <c:pt idx="109">
                  <c:v>41706</c:v>
                </c:pt>
                <c:pt idx="110">
                  <c:v>41713</c:v>
                </c:pt>
                <c:pt idx="111">
                  <c:v>41720</c:v>
                </c:pt>
                <c:pt idx="112">
                  <c:v>41727</c:v>
                </c:pt>
                <c:pt idx="113">
                  <c:v>41734</c:v>
                </c:pt>
                <c:pt idx="114">
                  <c:v>41741</c:v>
                </c:pt>
                <c:pt idx="115">
                  <c:v>41748</c:v>
                </c:pt>
                <c:pt idx="116">
                  <c:v>41755</c:v>
                </c:pt>
                <c:pt idx="117">
                  <c:v>41762</c:v>
                </c:pt>
                <c:pt idx="118">
                  <c:v>41769</c:v>
                </c:pt>
                <c:pt idx="119">
                  <c:v>41776</c:v>
                </c:pt>
                <c:pt idx="120">
                  <c:v>41783</c:v>
                </c:pt>
                <c:pt idx="121">
                  <c:v>41790</c:v>
                </c:pt>
                <c:pt idx="122">
                  <c:v>41797</c:v>
                </c:pt>
                <c:pt idx="123">
                  <c:v>41804</c:v>
                </c:pt>
                <c:pt idx="124">
                  <c:v>41811</c:v>
                </c:pt>
                <c:pt idx="125">
                  <c:v>41818</c:v>
                </c:pt>
                <c:pt idx="126">
                  <c:v>41825</c:v>
                </c:pt>
                <c:pt idx="127">
                  <c:v>41832</c:v>
                </c:pt>
                <c:pt idx="128">
                  <c:v>41839</c:v>
                </c:pt>
                <c:pt idx="129">
                  <c:v>41846</c:v>
                </c:pt>
                <c:pt idx="130">
                  <c:v>41853</c:v>
                </c:pt>
                <c:pt idx="131">
                  <c:v>41860</c:v>
                </c:pt>
                <c:pt idx="132">
                  <c:v>41867</c:v>
                </c:pt>
                <c:pt idx="133">
                  <c:v>41874</c:v>
                </c:pt>
                <c:pt idx="134">
                  <c:v>41881</c:v>
                </c:pt>
                <c:pt idx="135">
                  <c:v>41888</c:v>
                </c:pt>
                <c:pt idx="136">
                  <c:v>41895</c:v>
                </c:pt>
                <c:pt idx="137">
                  <c:v>41902</c:v>
                </c:pt>
                <c:pt idx="138">
                  <c:v>41909</c:v>
                </c:pt>
                <c:pt idx="139">
                  <c:v>41916</c:v>
                </c:pt>
                <c:pt idx="140">
                  <c:v>41923</c:v>
                </c:pt>
                <c:pt idx="141">
                  <c:v>41930</c:v>
                </c:pt>
                <c:pt idx="142">
                  <c:v>41937</c:v>
                </c:pt>
                <c:pt idx="143">
                  <c:v>41944</c:v>
                </c:pt>
                <c:pt idx="144">
                  <c:v>41951</c:v>
                </c:pt>
                <c:pt idx="145">
                  <c:v>41958</c:v>
                </c:pt>
                <c:pt idx="146">
                  <c:v>41965</c:v>
                </c:pt>
                <c:pt idx="147">
                  <c:v>41972</c:v>
                </c:pt>
                <c:pt idx="148">
                  <c:v>41979</c:v>
                </c:pt>
                <c:pt idx="149">
                  <c:v>41986</c:v>
                </c:pt>
                <c:pt idx="150">
                  <c:v>41993</c:v>
                </c:pt>
                <c:pt idx="151">
                  <c:v>42000</c:v>
                </c:pt>
                <c:pt idx="152">
                  <c:v>42007</c:v>
                </c:pt>
                <c:pt idx="153">
                  <c:v>42014</c:v>
                </c:pt>
                <c:pt idx="154">
                  <c:v>42021</c:v>
                </c:pt>
                <c:pt idx="155">
                  <c:v>42028</c:v>
                </c:pt>
              </c:numCache>
            </c:numRef>
          </c:cat>
          <c:val>
            <c:numRef>
              <c:f>Seasonal!$B$2:$B$157</c:f>
              <c:numCache>
                <c:formatCode>General</c:formatCode>
                <c:ptCount val="156"/>
                <c:pt idx="0">
                  <c:v>4229.4228000000003</c:v>
                </c:pt>
                <c:pt idx="1">
                  <c:v>3331.3476000000001</c:v>
                </c:pt>
                <c:pt idx="2">
                  <c:v>4059.2950000000001</c:v>
                </c:pt>
                <c:pt idx="3">
                  <c:v>4133.6503999999995</c:v>
                </c:pt>
                <c:pt idx="4">
                  <c:v>4479.7821999999996</c:v>
                </c:pt>
                <c:pt idx="5">
                  <c:v>4797.8571999999995</c:v>
                </c:pt>
                <c:pt idx="6">
                  <c:v>4900.2385999999997</c:v>
                </c:pt>
                <c:pt idx="7">
                  <c:v>4968.9351999999999</c:v>
                </c:pt>
                <c:pt idx="8">
                  <c:v>5344.7828</c:v>
                </c:pt>
                <c:pt idx="9">
                  <c:v>5009.2424000000001</c:v>
                </c:pt>
                <c:pt idx="10">
                  <c:v>5473.5514000000003</c:v>
                </c:pt>
                <c:pt idx="11">
                  <c:v>5552.3207999999995</c:v>
                </c:pt>
                <c:pt idx="12">
                  <c:v>5536.9171999999999</c:v>
                </c:pt>
                <c:pt idx="13">
                  <c:v>5551.2083999999995</c:v>
                </c:pt>
                <c:pt idx="14">
                  <c:v>5239.4232000000002</c:v>
                </c:pt>
                <c:pt idx="15">
                  <c:v>5752.8507999999993</c:v>
                </c:pt>
                <c:pt idx="16">
                  <c:v>5972.1563999999998</c:v>
                </c:pt>
                <c:pt idx="17">
                  <c:v>5917.7435999999998</c:v>
                </c:pt>
                <c:pt idx="18">
                  <c:v>5778.8321999999998</c:v>
                </c:pt>
                <c:pt idx="19">
                  <c:v>5766.7719999999999</c:v>
                </c:pt>
                <c:pt idx="20">
                  <c:v>5512.4526000000005</c:v>
                </c:pt>
                <c:pt idx="21">
                  <c:v>6178.5754000000006</c:v>
                </c:pt>
                <c:pt idx="22">
                  <c:v>5855.5431999999992</c:v>
                </c:pt>
                <c:pt idx="23">
                  <c:v>5713.8087999999998</c:v>
                </c:pt>
                <c:pt idx="24">
                  <c:v>5681.3335999999999</c:v>
                </c:pt>
                <c:pt idx="25">
                  <c:v>5754.7885999999999</c:v>
                </c:pt>
                <c:pt idx="26">
                  <c:v>5771.9416000000001</c:v>
                </c:pt>
                <c:pt idx="27">
                  <c:v>5644.6873999999998</c:v>
                </c:pt>
                <c:pt idx="28">
                  <c:v>5537.4264000000003</c:v>
                </c:pt>
                <c:pt idx="29">
                  <c:v>5437.1738000000005</c:v>
                </c:pt>
                <c:pt idx="30">
                  <c:v>5610.3630000000003</c:v>
                </c:pt>
                <c:pt idx="31">
                  <c:v>6034.6168000000007</c:v>
                </c:pt>
                <c:pt idx="32">
                  <c:v>5180.0120000000006</c:v>
                </c:pt>
                <c:pt idx="33">
                  <c:v>5253.1088</c:v>
                </c:pt>
                <c:pt idx="34">
                  <c:v>4886.7132000000001</c:v>
                </c:pt>
                <c:pt idx="35">
                  <c:v>5079.7479999999996</c:v>
                </c:pt>
                <c:pt idx="36">
                  <c:v>5194.5218000000004</c:v>
                </c:pt>
                <c:pt idx="37">
                  <c:v>4795.8284000000003</c:v>
                </c:pt>
                <c:pt idx="38">
                  <c:v>4442.4607999999998</c:v>
                </c:pt>
                <c:pt idx="39">
                  <c:v>4298.9639999999999</c:v>
                </c:pt>
                <c:pt idx="40">
                  <c:v>4729.0475999999999</c:v>
                </c:pt>
                <c:pt idx="41">
                  <c:v>4288.9142000000002</c:v>
                </c:pt>
                <c:pt idx="42">
                  <c:v>3494.415</c:v>
                </c:pt>
                <c:pt idx="43">
                  <c:v>3377.5032000000001</c:v>
                </c:pt>
                <c:pt idx="44">
                  <c:v>3135.2550000000001</c:v>
                </c:pt>
                <c:pt idx="45">
                  <c:v>2783.3465999999999</c:v>
                </c:pt>
                <c:pt idx="46">
                  <c:v>2662.1556</c:v>
                </c:pt>
                <c:pt idx="47">
                  <c:v>2785.0702000000001</c:v>
                </c:pt>
                <c:pt idx="48">
                  <c:v>3151.2664000000004</c:v>
                </c:pt>
                <c:pt idx="49">
                  <c:v>3214.2561999999998</c:v>
                </c:pt>
                <c:pt idx="50">
                  <c:v>3493.0093999999999</c:v>
                </c:pt>
                <c:pt idx="51">
                  <c:v>3322.7696000000001</c:v>
                </c:pt>
                <c:pt idx="52">
                  <c:v>3398.4998000000001</c:v>
                </c:pt>
                <c:pt idx="53">
                  <c:v>3440.9128000000005</c:v>
                </c:pt>
                <c:pt idx="54">
                  <c:v>3969.0090000000005</c:v>
                </c:pt>
                <c:pt idx="55">
                  <c:v>4197.8936000000003</c:v>
                </c:pt>
                <c:pt idx="56">
                  <c:v>4426.3582000000006</c:v>
                </c:pt>
                <c:pt idx="57">
                  <c:v>4383.2197999999999</c:v>
                </c:pt>
                <c:pt idx="58">
                  <c:v>4671.75</c:v>
                </c:pt>
                <c:pt idx="59">
                  <c:v>4750.6530000000002</c:v>
                </c:pt>
                <c:pt idx="60">
                  <c:v>4698.1343999999999</c:v>
                </c:pt>
                <c:pt idx="61">
                  <c:v>4911.1181999999999</c:v>
                </c:pt>
                <c:pt idx="62">
                  <c:v>4856.1068000000005</c:v>
                </c:pt>
                <c:pt idx="63">
                  <c:v>5068.9639999999999</c:v>
                </c:pt>
                <c:pt idx="64">
                  <c:v>4347.4108000000006</c:v>
                </c:pt>
                <c:pt idx="65">
                  <c:v>4998.7996000000003</c:v>
                </c:pt>
                <c:pt idx="66">
                  <c:v>4941.8052000000007</c:v>
                </c:pt>
                <c:pt idx="67">
                  <c:v>4855.9034000000001</c:v>
                </c:pt>
                <c:pt idx="68">
                  <c:v>5121.0140000000001</c:v>
                </c:pt>
                <c:pt idx="69">
                  <c:v>5537.1042000000007</c:v>
                </c:pt>
                <c:pt idx="70">
                  <c:v>5252.6630000000005</c:v>
                </c:pt>
                <c:pt idx="71">
                  <c:v>5531.1931999999997</c:v>
                </c:pt>
                <c:pt idx="72">
                  <c:v>5143.0479999999998</c:v>
                </c:pt>
                <c:pt idx="73">
                  <c:v>5980.7488000000003</c:v>
                </c:pt>
                <c:pt idx="74">
                  <c:v>5735.9059999999999</c:v>
                </c:pt>
                <c:pt idx="75">
                  <c:v>5797.7890000000007</c:v>
                </c:pt>
                <c:pt idx="76">
                  <c:v>5301.2538000000004</c:v>
                </c:pt>
                <c:pt idx="77">
                  <c:v>5460.3943999999992</c:v>
                </c:pt>
                <c:pt idx="78">
                  <c:v>5480.9102000000003</c:v>
                </c:pt>
                <c:pt idx="79">
                  <c:v>5581.72</c:v>
                </c:pt>
                <c:pt idx="80">
                  <c:v>5618.2223999999997</c:v>
                </c:pt>
                <c:pt idx="81">
                  <c:v>5519.5572000000002</c:v>
                </c:pt>
                <c:pt idx="82">
                  <c:v>5478.3923999999997</c:v>
                </c:pt>
                <c:pt idx="83">
                  <c:v>5814.9156000000003</c:v>
                </c:pt>
                <c:pt idx="84">
                  <c:v>5651.0828000000001</c:v>
                </c:pt>
                <c:pt idx="85">
                  <c:v>5473.8887999999997</c:v>
                </c:pt>
                <c:pt idx="86">
                  <c:v>5268.1504000000004</c:v>
                </c:pt>
                <c:pt idx="87">
                  <c:v>5742.6484</c:v>
                </c:pt>
                <c:pt idx="88">
                  <c:v>5703.7106000000003</c:v>
                </c:pt>
                <c:pt idx="89">
                  <c:v>5026.2462000000005</c:v>
                </c:pt>
                <c:pt idx="90">
                  <c:v>4961.4524000000001</c:v>
                </c:pt>
                <c:pt idx="91">
                  <c:v>4393.5061999999998</c:v>
                </c:pt>
                <c:pt idx="92">
                  <c:v>4948.7940000000008</c:v>
                </c:pt>
                <c:pt idx="93">
                  <c:v>4442.6332000000002</c:v>
                </c:pt>
                <c:pt idx="94">
                  <c:v>3870.9548</c:v>
                </c:pt>
                <c:pt idx="95">
                  <c:v>3800.7547999999997</c:v>
                </c:pt>
                <c:pt idx="96">
                  <c:v>3714.6858000000002</c:v>
                </c:pt>
                <c:pt idx="97">
                  <c:v>3506.0196000000001</c:v>
                </c:pt>
                <c:pt idx="98">
                  <c:v>3267.6252000000004</c:v>
                </c:pt>
                <c:pt idx="99">
                  <c:v>3376.8868000000002</c:v>
                </c:pt>
                <c:pt idx="100">
                  <c:v>3457.7488000000003</c:v>
                </c:pt>
                <c:pt idx="101">
                  <c:v>3765.3428000000004</c:v>
                </c:pt>
                <c:pt idx="102">
                  <c:v>4042.3184000000006</c:v>
                </c:pt>
                <c:pt idx="103">
                  <c:v>3727.9359999999997</c:v>
                </c:pt>
                <c:pt idx="104">
                  <c:v>4187.2781999999997</c:v>
                </c:pt>
                <c:pt idx="105">
                  <c:v>4085.9166</c:v>
                </c:pt>
                <c:pt idx="106">
                  <c:v>4084.8606</c:v>
                </c:pt>
                <c:pt idx="107">
                  <c:v>4679.2384000000002</c:v>
                </c:pt>
                <c:pt idx="108">
                  <c:v>4590.2578000000003</c:v>
                </c:pt>
                <c:pt idx="109">
                  <c:v>4835.9784</c:v>
                </c:pt>
                <c:pt idx="110">
                  <c:v>5068.2139999999999</c:v>
                </c:pt>
                <c:pt idx="111">
                  <c:v>5142.9718000000003</c:v>
                </c:pt>
                <c:pt idx="112">
                  <c:v>4931.3922000000002</c:v>
                </c:pt>
                <c:pt idx="113">
                  <c:v>5193.1117999999997</c:v>
                </c:pt>
                <c:pt idx="114">
                  <c:v>4533.8904000000002</c:v>
                </c:pt>
                <c:pt idx="115">
                  <c:v>5133.9654</c:v>
                </c:pt>
                <c:pt idx="116">
                  <c:v>4791.6293999999998</c:v>
                </c:pt>
                <c:pt idx="117">
                  <c:v>4966.1232</c:v>
                </c:pt>
                <c:pt idx="118">
                  <c:v>5072.3909999999996</c:v>
                </c:pt>
                <c:pt idx="119">
                  <c:v>4999.8635999999997</c:v>
                </c:pt>
                <c:pt idx="120">
                  <c:v>5376.5119999999997</c:v>
                </c:pt>
                <c:pt idx="121">
                  <c:v>5349.3368000000009</c:v>
                </c:pt>
                <c:pt idx="122">
                  <c:v>5847.4943999999996</c:v>
                </c:pt>
                <c:pt idx="123">
                  <c:v>5774.8973999999998</c:v>
                </c:pt>
                <c:pt idx="124">
                  <c:v>5536.1736000000001</c:v>
                </c:pt>
                <c:pt idx="125">
                  <c:v>6150.3928000000005</c:v>
                </c:pt>
                <c:pt idx="126">
                  <c:v>5891.8943999999992</c:v>
                </c:pt>
                <c:pt idx="127">
                  <c:v>5833.1261999999997</c:v>
                </c:pt>
                <c:pt idx="128">
                  <c:v>5534.4443999999994</c:v>
                </c:pt>
                <c:pt idx="129">
                  <c:v>5653.0788000000002</c:v>
                </c:pt>
                <c:pt idx="130">
                  <c:v>5651.3192000000008</c:v>
                </c:pt>
                <c:pt idx="131">
                  <c:v>5481.0014000000001</c:v>
                </c:pt>
                <c:pt idx="132">
                  <c:v>5630.4083999999993</c:v>
                </c:pt>
                <c:pt idx="133">
                  <c:v>5920.9395999999997</c:v>
                </c:pt>
                <c:pt idx="134">
                  <c:v>5885.4543999999996</c:v>
                </c:pt>
                <c:pt idx="135">
                  <c:v>5811.7269999999999</c:v>
                </c:pt>
                <c:pt idx="136">
                  <c:v>5693.4792000000007</c:v>
                </c:pt>
                <c:pt idx="137">
                  <c:v>5455.4781999999996</c:v>
                </c:pt>
                <c:pt idx="138">
                  <c:v>5285.3810000000003</c:v>
                </c:pt>
                <c:pt idx="139">
                  <c:v>5107.9702000000007</c:v>
                </c:pt>
                <c:pt idx="140">
                  <c:v>4887.0183999999999</c:v>
                </c:pt>
                <c:pt idx="141">
                  <c:v>4833.1315999999997</c:v>
                </c:pt>
                <c:pt idx="142">
                  <c:v>4886.1264000000001</c:v>
                </c:pt>
                <c:pt idx="143">
                  <c:v>3822.5538000000001</c:v>
                </c:pt>
                <c:pt idx="144">
                  <c:v>4250.9112000000005</c:v>
                </c:pt>
                <c:pt idx="145">
                  <c:v>4526.0262000000002</c:v>
                </c:pt>
                <c:pt idx="146">
                  <c:v>3781.4079999999999</c:v>
                </c:pt>
                <c:pt idx="147">
                  <c:v>3611.4921999999997</c:v>
                </c:pt>
                <c:pt idx="148">
                  <c:v>3794.4052000000001</c:v>
                </c:pt>
                <c:pt idx="149">
                  <c:v>3574.7464</c:v>
                </c:pt>
                <c:pt idx="150">
                  <c:v>3234.9935999999998</c:v>
                </c:pt>
                <c:pt idx="151">
                  <c:v>2567.1055999999999</c:v>
                </c:pt>
                <c:pt idx="152">
                  <c:v>3182.0826000000002</c:v>
                </c:pt>
                <c:pt idx="153">
                  <c:v>3742.7688000000003</c:v>
                </c:pt>
                <c:pt idx="154">
                  <c:v>4042.3184000000006</c:v>
                </c:pt>
                <c:pt idx="155">
                  <c:v>3727.9359999999997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531864"/>
        <c:axId val="430534216"/>
      </c:lineChart>
      <c:dateAx>
        <c:axId val="430531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34216"/>
        <c:crosses val="autoZero"/>
        <c:auto val="1"/>
        <c:lblOffset val="100"/>
        <c:baseTimeUnit val="days"/>
      </c:dateAx>
      <c:valAx>
        <c:axId val="4305342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3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'Level Shift'!$B$1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'Level Shift'!$A$54:$A$157</c:f>
              <c:numCache>
                <c:formatCode>m/d/yyyy</c:formatCode>
                <c:ptCount val="104"/>
                <c:pt idx="0">
                  <c:v>41307</c:v>
                </c:pt>
                <c:pt idx="1">
                  <c:v>41314</c:v>
                </c:pt>
                <c:pt idx="2">
                  <c:v>41321</c:v>
                </c:pt>
                <c:pt idx="3">
                  <c:v>41328</c:v>
                </c:pt>
                <c:pt idx="4">
                  <c:v>41335</c:v>
                </c:pt>
                <c:pt idx="5">
                  <c:v>41342</c:v>
                </c:pt>
                <c:pt idx="6">
                  <c:v>41349</c:v>
                </c:pt>
                <c:pt idx="7">
                  <c:v>41356</c:v>
                </c:pt>
                <c:pt idx="8">
                  <c:v>41363</c:v>
                </c:pt>
                <c:pt idx="9">
                  <c:v>41370</c:v>
                </c:pt>
                <c:pt idx="10">
                  <c:v>41377</c:v>
                </c:pt>
                <c:pt idx="11">
                  <c:v>41384</c:v>
                </c:pt>
                <c:pt idx="12">
                  <c:v>41391</c:v>
                </c:pt>
                <c:pt idx="13">
                  <c:v>41398</c:v>
                </c:pt>
                <c:pt idx="14">
                  <c:v>41405</c:v>
                </c:pt>
                <c:pt idx="15">
                  <c:v>41412</c:v>
                </c:pt>
                <c:pt idx="16">
                  <c:v>41419</c:v>
                </c:pt>
                <c:pt idx="17">
                  <c:v>41426</c:v>
                </c:pt>
                <c:pt idx="18">
                  <c:v>41433</c:v>
                </c:pt>
                <c:pt idx="19">
                  <c:v>41440</c:v>
                </c:pt>
                <c:pt idx="20">
                  <c:v>41447</c:v>
                </c:pt>
                <c:pt idx="21">
                  <c:v>41454</c:v>
                </c:pt>
                <c:pt idx="22">
                  <c:v>41461</c:v>
                </c:pt>
                <c:pt idx="23">
                  <c:v>41468</c:v>
                </c:pt>
                <c:pt idx="24">
                  <c:v>41475</c:v>
                </c:pt>
                <c:pt idx="25">
                  <c:v>41482</c:v>
                </c:pt>
                <c:pt idx="26">
                  <c:v>41489</c:v>
                </c:pt>
                <c:pt idx="27">
                  <c:v>41496</c:v>
                </c:pt>
                <c:pt idx="28">
                  <c:v>41503</c:v>
                </c:pt>
                <c:pt idx="29">
                  <c:v>41510</c:v>
                </c:pt>
                <c:pt idx="30">
                  <c:v>41517</c:v>
                </c:pt>
                <c:pt idx="31">
                  <c:v>41524</c:v>
                </c:pt>
                <c:pt idx="32">
                  <c:v>41531</c:v>
                </c:pt>
                <c:pt idx="33">
                  <c:v>41538</c:v>
                </c:pt>
                <c:pt idx="34">
                  <c:v>41545</c:v>
                </c:pt>
                <c:pt idx="35">
                  <c:v>41552</c:v>
                </c:pt>
                <c:pt idx="36">
                  <c:v>41559</c:v>
                </c:pt>
                <c:pt idx="37">
                  <c:v>41566</c:v>
                </c:pt>
                <c:pt idx="38">
                  <c:v>41573</c:v>
                </c:pt>
                <c:pt idx="39">
                  <c:v>41580</c:v>
                </c:pt>
                <c:pt idx="40">
                  <c:v>41587</c:v>
                </c:pt>
                <c:pt idx="41">
                  <c:v>41594</c:v>
                </c:pt>
                <c:pt idx="42">
                  <c:v>41601</c:v>
                </c:pt>
                <c:pt idx="43">
                  <c:v>41608</c:v>
                </c:pt>
                <c:pt idx="44">
                  <c:v>41615</c:v>
                </c:pt>
                <c:pt idx="45">
                  <c:v>41622</c:v>
                </c:pt>
                <c:pt idx="46">
                  <c:v>41629</c:v>
                </c:pt>
                <c:pt idx="47">
                  <c:v>41636</c:v>
                </c:pt>
                <c:pt idx="48">
                  <c:v>41643</c:v>
                </c:pt>
                <c:pt idx="49">
                  <c:v>41650</c:v>
                </c:pt>
                <c:pt idx="50">
                  <c:v>41657</c:v>
                </c:pt>
                <c:pt idx="51">
                  <c:v>41664</c:v>
                </c:pt>
                <c:pt idx="52">
                  <c:v>41671</c:v>
                </c:pt>
                <c:pt idx="53">
                  <c:v>41678</c:v>
                </c:pt>
                <c:pt idx="54">
                  <c:v>41685</c:v>
                </c:pt>
                <c:pt idx="55">
                  <c:v>41692</c:v>
                </c:pt>
                <c:pt idx="56">
                  <c:v>41699</c:v>
                </c:pt>
                <c:pt idx="57">
                  <c:v>41706</c:v>
                </c:pt>
                <c:pt idx="58">
                  <c:v>41713</c:v>
                </c:pt>
                <c:pt idx="59">
                  <c:v>41720</c:v>
                </c:pt>
                <c:pt idx="60">
                  <c:v>41727</c:v>
                </c:pt>
                <c:pt idx="61">
                  <c:v>41734</c:v>
                </c:pt>
                <c:pt idx="62">
                  <c:v>41741</c:v>
                </c:pt>
                <c:pt idx="63">
                  <c:v>41748</c:v>
                </c:pt>
                <c:pt idx="64">
                  <c:v>41755</c:v>
                </c:pt>
                <c:pt idx="65">
                  <c:v>41762</c:v>
                </c:pt>
                <c:pt idx="66">
                  <c:v>41769</c:v>
                </c:pt>
                <c:pt idx="67">
                  <c:v>41776</c:v>
                </c:pt>
                <c:pt idx="68">
                  <c:v>41783</c:v>
                </c:pt>
                <c:pt idx="69">
                  <c:v>41790</c:v>
                </c:pt>
                <c:pt idx="70">
                  <c:v>41797</c:v>
                </c:pt>
                <c:pt idx="71">
                  <c:v>41804</c:v>
                </c:pt>
                <c:pt idx="72">
                  <c:v>41811</c:v>
                </c:pt>
                <c:pt idx="73">
                  <c:v>41818</c:v>
                </c:pt>
                <c:pt idx="74">
                  <c:v>41825</c:v>
                </c:pt>
                <c:pt idx="75">
                  <c:v>41832</c:v>
                </c:pt>
                <c:pt idx="76">
                  <c:v>41839</c:v>
                </c:pt>
                <c:pt idx="77">
                  <c:v>41846</c:v>
                </c:pt>
                <c:pt idx="78">
                  <c:v>41853</c:v>
                </c:pt>
                <c:pt idx="79">
                  <c:v>41860</c:v>
                </c:pt>
                <c:pt idx="80">
                  <c:v>41867</c:v>
                </c:pt>
                <c:pt idx="81">
                  <c:v>41874</c:v>
                </c:pt>
                <c:pt idx="82">
                  <c:v>41881</c:v>
                </c:pt>
                <c:pt idx="83">
                  <c:v>41888</c:v>
                </c:pt>
                <c:pt idx="84">
                  <c:v>41895</c:v>
                </c:pt>
                <c:pt idx="85">
                  <c:v>41902</c:v>
                </c:pt>
                <c:pt idx="86">
                  <c:v>41909</c:v>
                </c:pt>
                <c:pt idx="87">
                  <c:v>41916</c:v>
                </c:pt>
                <c:pt idx="88">
                  <c:v>41923</c:v>
                </c:pt>
                <c:pt idx="89">
                  <c:v>41930</c:v>
                </c:pt>
                <c:pt idx="90">
                  <c:v>41937</c:v>
                </c:pt>
                <c:pt idx="91">
                  <c:v>41944</c:v>
                </c:pt>
                <c:pt idx="92">
                  <c:v>41951</c:v>
                </c:pt>
                <c:pt idx="93">
                  <c:v>41958</c:v>
                </c:pt>
                <c:pt idx="94">
                  <c:v>41965</c:v>
                </c:pt>
                <c:pt idx="95">
                  <c:v>41972</c:v>
                </c:pt>
                <c:pt idx="96">
                  <c:v>41979</c:v>
                </c:pt>
                <c:pt idx="97">
                  <c:v>41986</c:v>
                </c:pt>
                <c:pt idx="98">
                  <c:v>41993</c:v>
                </c:pt>
                <c:pt idx="99">
                  <c:v>42000</c:v>
                </c:pt>
                <c:pt idx="100">
                  <c:v>42007</c:v>
                </c:pt>
                <c:pt idx="101">
                  <c:v>42014</c:v>
                </c:pt>
                <c:pt idx="102">
                  <c:v>42021</c:v>
                </c:pt>
                <c:pt idx="103">
                  <c:v>42028</c:v>
                </c:pt>
              </c:numCache>
            </c:numRef>
          </c:cat>
          <c:val>
            <c:numRef>
              <c:f>'Level Shift'!$B$54:$B$157</c:f>
              <c:numCache>
                <c:formatCode>General</c:formatCode>
                <c:ptCount val="104"/>
                <c:pt idx="0">
                  <c:v>8023.8645000000006</c:v>
                </c:pt>
                <c:pt idx="1">
                  <c:v>7905.0021666666671</c:v>
                </c:pt>
                <c:pt idx="2">
                  <c:v>7762.3773333333338</c:v>
                </c:pt>
                <c:pt idx="3">
                  <c:v>8044.7851666666675</c:v>
                </c:pt>
                <c:pt idx="4">
                  <c:v>8081.7189999999991</c:v>
                </c:pt>
                <c:pt idx="5">
                  <c:v>8592.132333333333</c:v>
                </c:pt>
                <c:pt idx="6">
                  <c:v>8355.7221666666683</c:v>
                </c:pt>
                <c:pt idx="7">
                  <c:v>8318.7883333333357</c:v>
                </c:pt>
                <c:pt idx="8">
                  <c:v>7808.375</c:v>
                </c:pt>
                <c:pt idx="9">
                  <c:v>8044.7851666666675</c:v>
                </c:pt>
                <c:pt idx="10">
                  <c:v>8081.7189999999991</c:v>
                </c:pt>
                <c:pt idx="11">
                  <c:v>8187.9520000000011</c:v>
                </c:pt>
                <c:pt idx="12">
                  <c:v>7845.3088333333335</c:v>
                </c:pt>
                <c:pt idx="13">
                  <c:v>8044.7851666666675</c:v>
                </c:pt>
                <c:pt idx="14">
                  <c:v>8081.7189999999991</c:v>
                </c:pt>
                <c:pt idx="15">
                  <c:v>8303.9183333333331</c:v>
                </c:pt>
                <c:pt idx="16">
                  <c:v>8597.4014999999999</c:v>
                </c:pt>
                <c:pt idx="17">
                  <c:v>8765.6623333333337</c:v>
                </c:pt>
                <c:pt idx="18">
                  <c:v>8750.0935000000009</c:v>
                </c:pt>
                <c:pt idx="19">
                  <c:v>8269.0103333333336</c:v>
                </c:pt>
                <c:pt idx="20">
                  <c:v>8381.1970000000019</c:v>
                </c:pt>
                <c:pt idx="21">
                  <c:v>8434.4023333333334</c:v>
                </c:pt>
                <c:pt idx="22">
                  <c:v>8385.5921666666673</c:v>
                </c:pt>
                <c:pt idx="23">
                  <c:v>7961.9778333333343</c:v>
                </c:pt>
                <c:pt idx="24">
                  <c:v>8044.7851666666675</c:v>
                </c:pt>
                <c:pt idx="25">
                  <c:v>8081.7189999999991</c:v>
                </c:pt>
                <c:pt idx="26">
                  <c:v>8120.8901666666661</c:v>
                </c:pt>
                <c:pt idx="27">
                  <c:v>7895.9585000000006</c:v>
                </c:pt>
                <c:pt idx="28">
                  <c:v>7798.8310000000001</c:v>
                </c:pt>
                <c:pt idx="29">
                  <c:v>8135.8885000000009</c:v>
                </c:pt>
                <c:pt idx="30">
                  <c:v>8063.9184999999998</c:v>
                </c:pt>
                <c:pt idx="31">
                  <c:v>7988.2740000000013</c:v>
                </c:pt>
                <c:pt idx="32">
                  <c:v>7578.7738333333346</c:v>
                </c:pt>
                <c:pt idx="33">
                  <c:v>7676.8943333333345</c:v>
                </c:pt>
                <c:pt idx="34">
                  <c:v>7689.8426666666683</c:v>
                </c:pt>
                <c:pt idx="35">
                  <c:v>7763.4771666666675</c:v>
                </c:pt>
                <c:pt idx="36">
                  <c:v>7612.9870000000001</c:v>
                </c:pt>
                <c:pt idx="37">
                  <c:v>7905.6923333333325</c:v>
                </c:pt>
                <c:pt idx="38">
                  <c:v>7859.5811666666668</c:v>
                </c:pt>
                <c:pt idx="39">
                  <c:v>7880.8255000000008</c:v>
                </c:pt>
                <c:pt idx="40">
                  <c:v>7627.5823333333337</c:v>
                </c:pt>
                <c:pt idx="41">
                  <c:v>7508.9949999999999</c:v>
                </c:pt>
                <c:pt idx="42">
                  <c:v>7591.1451666666662</c:v>
                </c:pt>
                <c:pt idx="43">
                  <c:v>7531.029333333332</c:v>
                </c:pt>
                <c:pt idx="44">
                  <c:v>7661.4039999999995</c:v>
                </c:pt>
                <c:pt idx="45">
                  <c:v>7490.9298333333327</c:v>
                </c:pt>
                <c:pt idx="46">
                  <c:v>7814.3388333333323</c:v>
                </c:pt>
                <c:pt idx="47">
                  <c:v>8044.3554999999997</c:v>
                </c:pt>
                <c:pt idx="48">
                  <c:v>8126.6289999999999</c:v>
                </c:pt>
                <c:pt idx="49">
                  <c:v>7908.3501666666671</c:v>
                </c:pt>
                <c:pt idx="50">
                  <c:v>7754.1528333333335</c:v>
                </c:pt>
                <c:pt idx="51">
                  <c:v>7750.738166666667</c:v>
                </c:pt>
                <c:pt idx="52">
                  <c:v>7671.0789999999997</c:v>
                </c:pt>
                <c:pt idx="53">
                  <c:v>7773.8551666666672</c:v>
                </c:pt>
                <c:pt idx="54">
                  <c:v>7833.9158333333344</c:v>
                </c:pt>
                <c:pt idx="55">
                  <c:v>8190.5391666666665</c:v>
                </c:pt>
                <c:pt idx="56">
                  <c:v>8324.8128333333334</c:v>
                </c:pt>
                <c:pt idx="57">
                  <c:v>8365.8341666666674</c:v>
                </c:pt>
                <c:pt idx="58">
                  <c:v>8021.0503333333327</c:v>
                </c:pt>
                <c:pt idx="59">
                  <c:v>8044.7851666666675</c:v>
                </c:pt>
                <c:pt idx="60">
                  <c:v>8081.7189999999991</c:v>
                </c:pt>
                <c:pt idx="61">
                  <c:v>8081.7189999999991</c:v>
                </c:pt>
                <c:pt idx="62">
                  <c:v>8081.719000000001</c:v>
                </c:pt>
                <c:pt idx="63">
                  <c:v>8081.7189999999991</c:v>
                </c:pt>
                <c:pt idx="64">
                  <c:v>10866.885633333335</c:v>
                </c:pt>
                <c:pt idx="65">
                  <c:v>14028.959750000002</c:v>
                </c:pt>
                <c:pt idx="66">
                  <c:v>16971.609900000003</c:v>
                </c:pt>
                <c:pt idx="67">
                  <c:v>17194.699199999999</c:v>
                </c:pt>
                <c:pt idx="68">
                  <c:v>16475.148550000005</c:v>
                </c:pt>
                <c:pt idx="69">
                  <c:v>16894.048850000003</c:v>
                </c:pt>
                <c:pt idx="70">
                  <c:v>16971.609900000003</c:v>
                </c:pt>
                <c:pt idx="71">
                  <c:v>17438.228500000001</c:v>
                </c:pt>
                <c:pt idx="72">
                  <c:v>18054.543150000005</c:v>
                </c:pt>
                <c:pt idx="73">
                  <c:v>18407.890900000002</c:v>
                </c:pt>
                <c:pt idx="74">
                  <c:v>18375.196349999998</c:v>
                </c:pt>
                <c:pt idx="75">
                  <c:v>17364.921700000003</c:v>
                </c:pt>
                <c:pt idx="76">
                  <c:v>17600.513700000003</c:v>
                </c:pt>
                <c:pt idx="77">
                  <c:v>17712.244900000002</c:v>
                </c:pt>
                <c:pt idx="78">
                  <c:v>17609.743550000003</c:v>
                </c:pt>
                <c:pt idx="79">
                  <c:v>16720.153450000005</c:v>
                </c:pt>
                <c:pt idx="80">
                  <c:v>16894.048850000003</c:v>
                </c:pt>
                <c:pt idx="81">
                  <c:v>16971.609900000003</c:v>
                </c:pt>
                <c:pt idx="82">
                  <c:v>17053.869350000004</c:v>
                </c:pt>
                <c:pt idx="83">
                  <c:v>16581.512850000003</c:v>
                </c:pt>
                <c:pt idx="84">
                  <c:v>16377.545100000001</c:v>
                </c:pt>
                <c:pt idx="85">
                  <c:v>17085.365849999998</c:v>
                </c:pt>
                <c:pt idx="86">
                  <c:v>16934.228850000003</c:v>
                </c:pt>
                <c:pt idx="87">
                  <c:v>16775.375400000001</c:v>
                </c:pt>
                <c:pt idx="88">
                  <c:v>15915.42505</c:v>
                </c:pt>
                <c:pt idx="89">
                  <c:v>16121.4781</c:v>
                </c:pt>
                <c:pt idx="90">
                  <c:v>16148.669600000003</c:v>
                </c:pt>
                <c:pt idx="91">
                  <c:v>16303.302049999998</c:v>
                </c:pt>
                <c:pt idx="92">
                  <c:v>15987.2727</c:v>
                </c:pt>
                <c:pt idx="93">
                  <c:v>16601.9539</c:v>
                </c:pt>
                <c:pt idx="94">
                  <c:v>16505.120449999999</c:v>
                </c:pt>
                <c:pt idx="95">
                  <c:v>16549.733550000001</c:v>
                </c:pt>
                <c:pt idx="96">
                  <c:v>16017.922900000003</c:v>
                </c:pt>
                <c:pt idx="97">
                  <c:v>15768.889500000003</c:v>
                </c:pt>
                <c:pt idx="98">
                  <c:v>15941.404850000001</c:v>
                </c:pt>
                <c:pt idx="99">
                  <c:v>15815.161600000001</c:v>
                </c:pt>
                <c:pt idx="100">
                  <c:v>16088.948400000001</c:v>
                </c:pt>
                <c:pt idx="101">
                  <c:v>15730.952650000001</c:v>
                </c:pt>
                <c:pt idx="102">
                  <c:v>15738.252600000002</c:v>
                </c:pt>
                <c:pt idx="103">
                  <c:v>15487.04955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533432"/>
        <c:axId val="430529512"/>
      </c:lineChart>
      <c:dateAx>
        <c:axId val="4305334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29512"/>
        <c:crosses val="autoZero"/>
        <c:auto val="1"/>
        <c:lblOffset val="100"/>
        <c:baseTimeUnit val="days"/>
      </c:dateAx>
      <c:valAx>
        <c:axId val="4305295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3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'Short History'!$B$1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'Short History'!$A$2:$A$105</c:f>
              <c:numCache>
                <c:formatCode>m/d/yyyy</c:formatCode>
                <c:ptCount val="104"/>
                <c:pt idx="0">
                  <c:v>41307</c:v>
                </c:pt>
                <c:pt idx="1">
                  <c:v>41314</c:v>
                </c:pt>
                <c:pt idx="2">
                  <c:v>41321</c:v>
                </c:pt>
                <c:pt idx="3">
                  <c:v>41328</c:v>
                </c:pt>
                <c:pt idx="4">
                  <c:v>41335</c:v>
                </c:pt>
                <c:pt idx="5">
                  <c:v>41342</c:v>
                </c:pt>
                <c:pt idx="6">
                  <c:v>41349</c:v>
                </c:pt>
                <c:pt idx="7">
                  <c:v>41356</c:v>
                </c:pt>
                <c:pt idx="8">
                  <c:v>41363</c:v>
                </c:pt>
                <c:pt idx="9">
                  <c:v>41370</c:v>
                </c:pt>
                <c:pt idx="10">
                  <c:v>41377</c:v>
                </c:pt>
                <c:pt idx="11">
                  <c:v>41384</c:v>
                </c:pt>
                <c:pt idx="12">
                  <c:v>41391</c:v>
                </c:pt>
                <c:pt idx="13">
                  <c:v>41398</c:v>
                </c:pt>
                <c:pt idx="14">
                  <c:v>41405</c:v>
                </c:pt>
                <c:pt idx="15">
                  <c:v>41412</c:v>
                </c:pt>
                <c:pt idx="16">
                  <c:v>41419</c:v>
                </c:pt>
                <c:pt idx="17">
                  <c:v>41426</c:v>
                </c:pt>
                <c:pt idx="18">
                  <c:v>41433</c:v>
                </c:pt>
                <c:pt idx="19">
                  <c:v>41440</c:v>
                </c:pt>
                <c:pt idx="20">
                  <c:v>41447</c:v>
                </c:pt>
                <c:pt idx="21">
                  <c:v>41454</c:v>
                </c:pt>
                <c:pt idx="22">
                  <c:v>41461</c:v>
                </c:pt>
                <c:pt idx="23">
                  <c:v>41468</c:v>
                </c:pt>
                <c:pt idx="24">
                  <c:v>41475</c:v>
                </c:pt>
                <c:pt idx="25">
                  <c:v>41482</c:v>
                </c:pt>
                <c:pt idx="26">
                  <c:v>41489</c:v>
                </c:pt>
                <c:pt idx="27">
                  <c:v>41496</c:v>
                </c:pt>
                <c:pt idx="28">
                  <c:v>41503</c:v>
                </c:pt>
                <c:pt idx="29">
                  <c:v>41510</c:v>
                </c:pt>
                <c:pt idx="30">
                  <c:v>41517</c:v>
                </c:pt>
                <c:pt idx="31">
                  <c:v>41524</c:v>
                </c:pt>
                <c:pt idx="32">
                  <c:v>41531</c:v>
                </c:pt>
                <c:pt idx="33">
                  <c:v>41538</c:v>
                </c:pt>
                <c:pt idx="34">
                  <c:v>41545</c:v>
                </c:pt>
                <c:pt idx="35">
                  <c:v>41552</c:v>
                </c:pt>
                <c:pt idx="36">
                  <c:v>41559</c:v>
                </c:pt>
                <c:pt idx="37">
                  <c:v>41566</c:v>
                </c:pt>
                <c:pt idx="38">
                  <c:v>41573</c:v>
                </c:pt>
                <c:pt idx="39">
                  <c:v>41580</c:v>
                </c:pt>
                <c:pt idx="40">
                  <c:v>41587</c:v>
                </c:pt>
                <c:pt idx="41">
                  <c:v>41594</c:v>
                </c:pt>
                <c:pt idx="42">
                  <c:v>41601</c:v>
                </c:pt>
                <c:pt idx="43">
                  <c:v>41608</c:v>
                </c:pt>
                <c:pt idx="44">
                  <c:v>41615</c:v>
                </c:pt>
                <c:pt idx="45">
                  <c:v>41622</c:v>
                </c:pt>
                <c:pt idx="46">
                  <c:v>41629</c:v>
                </c:pt>
                <c:pt idx="47">
                  <c:v>41636</c:v>
                </c:pt>
                <c:pt idx="48">
                  <c:v>41643</c:v>
                </c:pt>
                <c:pt idx="49">
                  <c:v>41650</c:v>
                </c:pt>
                <c:pt idx="50">
                  <c:v>41657</c:v>
                </c:pt>
                <c:pt idx="51">
                  <c:v>41664</c:v>
                </c:pt>
                <c:pt idx="52">
                  <c:v>41671</c:v>
                </c:pt>
                <c:pt idx="53">
                  <c:v>41678</c:v>
                </c:pt>
                <c:pt idx="54">
                  <c:v>41685</c:v>
                </c:pt>
                <c:pt idx="55">
                  <c:v>41692</c:v>
                </c:pt>
                <c:pt idx="56">
                  <c:v>41699</c:v>
                </c:pt>
                <c:pt idx="57">
                  <c:v>41706</c:v>
                </c:pt>
                <c:pt idx="58">
                  <c:v>41713</c:v>
                </c:pt>
                <c:pt idx="59">
                  <c:v>41720</c:v>
                </c:pt>
                <c:pt idx="60">
                  <c:v>41727</c:v>
                </c:pt>
                <c:pt idx="61">
                  <c:v>41734</c:v>
                </c:pt>
                <c:pt idx="62">
                  <c:v>41741</c:v>
                </c:pt>
                <c:pt idx="63">
                  <c:v>41748</c:v>
                </c:pt>
                <c:pt idx="64">
                  <c:v>41755</c:v>
                </c:pt>
                <c:pt idx="65">
                  <c:v>41762</c:v>
                </c:pt>
                <c:pt idx="66">
                  <c:v>41769</c:v>
                </c:pt>
                <c:pt idx="67">
                  <c:v>41776</c:v>
                </c:pt>
                <c:pt idx="68">
                  <c:v>41783</c:v>
                </c:pt>
                <c:pt idx="69">
                  <c:v>41790</c:v>
                </c:pt>
                <c:pt idx="70">
                  <c:v>41797</c:v>
                </c:pt>
                <c:pt idx="71">
                  <c:v>41804</c:v>
                </c:pt>
                <c:pt idx="72">
                  <c:v>41811</c:v>
                </c:pt>
                <c:pt idx="73">
                  <c:v>41818</c:v>
                </c:pt>
                <c:pt idx="74">
                  <c:v>41825</c:v>
                </c:pt>
                <c:pt idx="75">
                  <c:v>41832</c:v>
                </c:pt>
                <c:pt idx="76">
                  <c:v>41839</c:v>
                </c:pt>
                <c:pt idx="77">
                  <c:v>41846</c:v>
                </c:pt>
                <c:pt idx="78">
                  <c:v>41853</c:v>
                </c:pt>
                <c:pt idx="79">
                  <c:v>41860</c:v>
                </c:pt>
                <c:pt idx="80">
                  <c:v>41867</c:v>
                </c:pt>
                <c:pt idx="81">
                  <c:v>41874</c:v>
                </c:pt>
                <c:pt idx="82">
                  <c:v>41881</c:v>
                </c:pt>
                <c:pt idx="83">
                  <c:v>41888</c:v>
                </c:pt>
                <c:pt idx="84">
                  <c:v>41895</c:v>
                </c:pt>
                <c:pt idx="85">
                  <c:v>41902</c:v>
                </c:pt>
                <c:pt idx="86">
                  <c:v>41909</c:v>
                </c:pt>
                <c:pt idx="87">
                  <c:v>41916</c:v>
                </c:pt>
                <c:pt idx="88">
                  <c:v>41923</c:v>
                </c:pt>
                <c:pt idx="89">
                  <c:v>41930</c:v>
                </c:pt>
                <c:pt idx="90">
                  <c:v>41937</c:v>
                </c:pt>
                <c:pt idx="91">
                  <c:v>41944</c:v>
                </c:pt>
                <c:pt idx="92">
                  <c:v>41951</c:v>
                </c:pt>
                <c:pt idx="93">
                  <c:v>41958</c:v>
                </c:pt>
                <c:pt idx="94">
                  <c:v>41965</c:v>
                </c:pt>
                <c:pt idx="95">
                  <c:v>41972</c:v>
                </c:pt>
                <c:pt idx="96">
                  <c:v>41979</c:v>
                </c:pt>
                <c:pt idx="97">
                  <c:v>41986</c:v>
                </c:pt>
                <c:pt idx="98">
                  <c:v>41993</c:v>
                </c:pt>
                <c:pt idx="99">
                  <c:v>42000</c:v>
                </c:pt>
                <c:pt idx="100">
                  <c:v>42007</c:v>
                </c:pt>
                <c:pt idx="101">
                  <c:v>42014</c:v>
                </c:pt>
                <c:pt idx="102">
                  <c:v>42021</c:v>
                </c:pt>
                <c:pt idx="103">
                  <c:v>42028</c:v>
                </c:pt>
              </c:numCache>
            </c:numRef>
          </c:cat>
          <c:val>
            <c:numRef>
              <c:f>'Short History'!$B$2:$B$105</c:f>
              <c:numCache>
                <c:formatCode>General</c:formatCode>
                <c:ptCount val="104"/>
                <c:pt idx="85">
                  <c:v>2</c:v>
                </c:pt>
                <c:pt idx="86">
                  <c:v>3</c:v>
                </c:pt>
                <c:pt idx="87">
                  <c:v>9</c:v>
                </c:pt>
                <c:pt idx="88">
                  <c:v>16</c:v>
                </c:pt>
                <c:pt idx="89">
                  <c:v>18</c:v>
                </c:pt>
                <c:pt idx="90">
                  <c:v>21</c:v>
                </c:pt>
                <c:pt idx="91">
                  <c:v>25</c:v>
                </c:pt>
                <c:pt idx="92">
                  <c:v>24</c:v>
                </c:pt>
                <c:pt idx="93">
                  <c:v>30</c:v>
                </c:pt>
                <c:pt idx="94">
                  <c:v>45</c:v>
                </c:pt>
                <c:pt idx="95">
                  <c:v>86</c:v>
                </c:pt>
                <c:pt idx="96">
                  <c:v>100</c:v>
                </c:pt>
                <c:pt idx="97">
                  <c:v>105</c:v>
                </c:pt>
                <c:pt idx="98">
                  <c:v>110</c:v>
                </c:pt>
                <c:pt idx="99">
                  <c:v>125</c:v>
                </c:pt>
                <c:pt idx="100">
                  <c:v>117</c:v>
                </c:pt>
                <c:pt idx="101">
                  <c:v>130</c:v>
                </c:pt>
                <c:pt idx="102">
                  <c:v>132</c:v>
                </c:pt>
                <c:pt idx="103">
                  <c:v>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530688"/>
        <c:axId val="430531472"/>
      </c:lineChart>
      <c:dateAx>
        <c:axId val="4305306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31472"/>
        <c:crosses val="autoZero"/>
        <c:auto val="1"/>
        <c:lblOffset val="100"/>
        <c:baseTimeUnit val="days"/>
      </c:dateAx>
      <c:valAx>
        <c:axId val="4305314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53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Intermittent!$B$1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Intermittent!$A$2:$A$105</c:f>
              <c:numCache>
                <c:formatCode>m/d/yyyy</c:formatCode>
                <c:ptCount val="104"/>
                <c:pt idx="0">
                  <c:v>41307</c:v>
                </c:pt>
                <c:pt idx="1">
                  <c:v>41314</c:v>
                </c:pt>
                <c:pt idx="2">
                  <c:v>41321</c:v>
                </c:pt>
                <c:pt idx="3">
                  <c:v>41328</c:v>
                </c:pt>
                <c:pt idx="4">
                  <c:v>41335</c:v>
                </c:pt>
                <c:pt idx="5">
                  <c:v>41342</c:v>
                </c:pt>
                <c:pt idx="6">
                  <c:v>41349</c:v>
                </c:pt>
                <c:pt idx="7">
                  <c:v>41356</c:v>
                </c:pt>
                <c:pt idx="8">
                  <c:v>41363</c:v>
                </c:pt>
                <c:pt idx="9">
                  <c:v>41370</c:v>
                </c:pt>
                <c:pt idx="10">
                  <c:v>41377</c:v>
                </c:pt>
                <c:pt idx="11">
                  <c:v>41384</c:v>
                </c:pt>
                <c:pt idx="12">
                  <c:v>41391</c:v>
                </c:pt>
                <c:pt idx="13">
                  <c:v>41398</c:v>
                </c:pt>
                <c:pt idx="14">
                  <c:v>41405</c:v>
                </c:pt>
                <c:pt idx="15">
                  <c:v>41412</c:v>
                </c:pt>
                <c:pt idx="16">
                  <c:v>41419</c:v>
                </c:pt>
                <c:pt idx="17">
                  <c:v>41426</c:v>
                </c:pt>
                <c:pt idx="18">
                  <c:v>41433</c:v>
                </c:pt>
                <c:pt idx="19">
                  <c:v>41440</c:v>
                </c:pt>
                <c:pt idx="20">
                  <c:v>41447</c:v>
                </c:pt>
                <c:pt idx="21">
                  <c:v>41454</c:v>
                </c:pt>
                <c:pt idx="22">
                  <c:v>41461</c:v>
                </c:pt>
                <c:pt idx="23">
                  <c:v>41468</c:v>
                </c:pt>
                <c:pt idx="24">
                  <c:v>41475</c:v>
                </c:pt>
                <c:pt idx="25">
                  <c:v>41482</c:v>
                </c:pt>
                <c:pt idx="26">
                  <c:v>41489</c:v>
                </c:pt>
                <c:pt idx="27">
                  <c:v>41496</c:v>
                </c:pt>
                <c:pt idx="28">
                  <c:v>41503</c:v>
                </c:pt>
                <c:pt idx="29">
                  <c:v>41510</c:v>
                </c:pt>
                <c:pt idx="30">
                  <c:v>41517</c:v>
                </c:pt>
                <c:pt idx="31">
                  <c:v>41524</c:v>
                </c:pt>
                <c:pt idx="32">
                  <c:v>41531</c:v>
                </c:pt>
                <c:pt idx="33">
                  <c:v>41538</c:v>
                </c:pt>
                <c:pt idx="34">
                  <c:v>41545</c:v>
                </c:pt>
                <c:pt idx="35">
                  <c:v>41552</c:v>
                </c:pt>
                <c:pt idx="36">
                  <c:v>41559</c:v>
                </c:pt>
                <c:pt idx="37">
                  <c:v>41566</c:v>
                </c:pt>
                <c:pt idx="38">
                  <c:v>41573</c:v>
                </c:pt>
                <c:pt idx="39">
                  <c:v>41580</c:v>
                </c:pt>
                <c:pt idx="40">
                  <c:v>41587</c:v>
                </c:pt>
                <c:pt idx="41">
                  <c:v>41594</c:v>
                </c:pt>
                <c:pt idx="42">
                  <c:v>41601</c:v>
                </c:pt>
                <c:pt idx="43">
                  <c:v>41608</c:v>
                </c:pt>
                <c:pt idx="44">
                  <c:v>41615</c:v>
                </c:pt>
                <c:pt idx="45">
                  <c:v>41622</c:v>
                </c:pt>
                <c:pt idx="46">
                  <c:v>41629</c:v>
                </c:pt>
                <c:pt idx="47">
                  <c:v>41636</c:v>
                </c:pt>
                <c:pt idx="48">
                  <c:v>41643</c:v>
                </c:pt>
                <c:pt idx="49">
                  <c:v>41650</c:v>
                </c:pt>
                <c:pt idx="50">
                  <c:v>41657</c:v>
                </c:pt>
                <c:pt idx="51">
                  <c:v>41664</c:v>
                </c:pt>
                <c:pt idx="52">
                  <c:v>41671</c:v>
                </c:pt>
                <c:pt idx="53">
                  <c:v>41678</c:v>
                </c:pt>
                <c:pt idx="54">
                  <c:v>41685</c:v>
                </c:pt>
                <c:pt idx="55">
                  <c:v>41692</c:v>
                </c:pt>
                <c:pt idx="56">
                  <c:v>41699</c:v>
                </c:pt>
                <c:pt idx="57">
                  <c:v>41706</c:v>
                </c:pt>
                <c:pt idx="58">
                  <c:v>41713</c:v>
                </c:pt>
                <c:pt idx="59">
                  <c:v>41720</c:v>
                </c:pt>
                <c:pt idx="60">
                  <c:v>41727</c:v>
                </c:pt>
                <c:pt idx="61">
                  <c:v>41734</c:v>
                </c:pt>
                <c:pt idx="62">
                  <c:v>41741</c:v>
                </c:pt>
                <c:pt idx="63">
                  <c:v>41748</c:v>
                </c:pt>
                <c:pt idx="64">
                  <c:v>41755</c:v>
                </c:pt>
                <c:pt idx="65">
                  <c:v>41762</c:v>
                </c:pt>
                <c:pt idx="66">
                  <c:v>41769</c:v>
                </c:pt>
                <c:pt idx="67">
                  <c:v>41776</c:v>
                </c:pt>
                <c:pt idx="68">
                  <c:v>41783</c:v>
                </c:pt>
                <c:pt idx="69">
                  <c:v>41790</c:v>
                </c:pt>
                <c:pt idx="70">
                  <c:v>41797</c:v>
                </c:pt>
                <c:pt idx="71">
                  <c:v>41804</c:v>
                </c:pt>
                <c:pt idx="72">
                  <c:v>41811</c:v>
                </c:pt>
                <c:pt idx="73">
                  <c:v>41818</c:v>
                </c:pt>
                <c:pt idx="74">
                  <c:v>41825</c:v>
                </c:pt>
                <c:pt idx="75">
                  <c:v>41832</c:v>
                </c:pt>
                <c:pt idx="76">
                  <c:v>41839</c:v>
                </c:pt>
                <c:pt idx="77">
                  <c:v>41846</c:v>
                </c:pt>
                <c:pt idx="78">
                  <c:v>41853</c:v>
                </c:pt>
                <c:pt idx="79">
                  <c:v>41860</c:v>
                </c:pt>
                <c:pt idx="80">
                  <c:v>41867</c:v>
                </c:pt>
                <c:pt idx="81">
                  <c:v>41874</c:v>
                </c:pt>
                <c:pt idx="82">
                  <c:v>41881</c:v>
                </c:pt>
                <c:pt idx="83">
                  <c:v>41888</c:v>
                </c:pt>
                <c:pt idx="84">
                  <c:v>41895</c:v>
                </c:pt>
                <c:pt idx="85">
                  <c:v>41902</c:v>
                </c:pt>
                <c:pt idx="86">
                  <c:v>41909</c:v>
                </c:pt>
                <c:pt idx="87">
                  <c:v>41916</c:v>
                </c:pt>
                <c:pt idx="88">
                  <c:v>41923</c:v>
                </c:pt>
                <c:pt idx="89">
                  <c:v>41930</c:v>
                </c:pt>
                <c:pt idx="90">
                  <c:v>41937</c:v>
                </c:pt>
                <c:pt idx="91">
                  <c:v>41944</c:v>
                </c:pt>
                <c:pt idx="92">
                  <c:v>41951</c:v>
                </c:pt>
                <c:pt idx="93">
                  <c:v>41958</c:v>
                </c:pt>
                <c:pt idx="94">
                  <c:v>41965</c:v>
                </c:pt>
                <c:pt idx="95">
                  <c:v>41972</c:v>
                </c:pt>
                <c:pt idx="96">
                  <c:v>41979</c:v>
                </c:pt>
                <c:pt idx="97">
                  <c:v>41986</c:v>
                </c:pt>
                <c:pt idx="98">
                  <c:v>41993</c:v>
                </c:pt>
                <c:pt idx="99">
                  <c:v>42000</c:v>
                </c:pt>
                <c:pt idx="100">
                  <c:v>42007</c:v>
                </c:pt>
                <c:pt idx="101">
                  <c:v>42014</c:v>
                </c:pt>
                <c:pt idx="102">
                  <c:v>42021</c:v>
                </c:pt>
                <c:pt idx="103">
                  <c:v>42028</c:v>
                </c:pt>
              </c:numCache>
            </c:numRef>
          </c:cat>
          <c:val>
            <c:numRef>
              <c:f>Intermittent!$B$2:$B$105</c:f>
              <c:numCache>
                <c:formatCode>General</c:formatCode>
                <c:ptCount val="104"/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1.6127837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1.5</c:v>
                </c:pt>
                <c:pt idx="53">
                  <c:v>1.7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1.1000000000000001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1.7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1.6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1.4</c:v>
                </c:pt>
                <c:pt idx="101">
                  <c:v>1.3</c:v>
                </c:pt>
                <c:pt idx="102">
                  <c:v>1.2</c:v>
                </c:pt>
                <c:pt idx="10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491096"/>
        <c:axId val="429490704"/>
      </c:lineChart>
      <c:dateAx>
        <c:axId val="4294910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490704"/>
        <c:crosses val="autoZero"/>
        <c:auto val="1"/>
        <c:lblOffset val="100"/>
        <c:baseTimeUnit val="days"/>
      </c:dateAx>
      <c:valAx>
        <c:axId val="429490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491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Stable!$B$1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Stable!$A$2:$A$105</c:f>
              <c:numCache>
                <c:formatCode>m/d/yyyy</c:formatCode>
                <c:ptCount val="104"/>
                <c:pt idx="0">
                  <c:v>41307</c:v>
                </c:pt>
                <c:pt idx="1">
                  <c:v>41314</c:v>
                </c:pt>
                <c:pt idx="2">
                  <c:v>41321</c:v>
                </c:pt>
                <c:pt idx="3">
                  <c:v>41328</c:v>
                </c:pt>
                <c:pt idx="4">
                  <c:v>41335</c:v>
                </c:pt>
                <c:pt idx="5">
                  <c:v>41342</c:v>
                </c:pt>
                <c:pt idx="6">
                  <c:v>41349</c:v>
                </c:pt>
                <c:pt idx="7">
                  <c:v>41356</c:v>
                </c:pt>
                <c:pt idx="8">
                  <c:v>41363</c:v>
                </c:pt>
                <c:pt idx="9">
                  <c:v>41370</c:v>
                </c:pt>
                <c:pt idx="10">
                  <c:v>41377</c:v>
                </c:pt>
                <c:pt idx="11">
                  <c:v>41384</c:v>
                </c:pt>
                <c:pt idx="12">
                  <c:v>41391</c:v>
                </c:pt>
                <c:pt idx="13">
                  <c:v>41398</c:v>
                </c:pt>
                <c:pt idx="14">
                  <c:v>41405</c:v>
                </c:pt>
                <c:pt idx="15">
                  <c:v>41412</c:v>
                </c:pt>
                <c:pt idx="16">
                  <c:v>41419</c:v>
                </c:pt>
                <c:pt idx="17">
                  <c:v>41426</c:v>
                </c:pt>
                <c:pt idx="18">
                  <c:v>41433</c:v>
                </c:pt>
                <c:pt idx="19">
                  <c:v>41440</c:v>
                </c:pt>
                <c:pt idx="20">
                  <c:v>41447</c:v>
                </c:pt>
                <c:pt idx="21">
                  <c:v>41454</c:v>
                </c:pt>
                <c:pt idx="22">
                  <c:v>41461</c:v>
                </c:pt>
                <c:pt idx="23">
                  <c:v>41468</c:v>
                </c:pt>
                <c:pt idx="24">
                  <c:v>41475</c:v>
                </c:pt>
                <c:pt idx="25">
                  <c:v>41482</c:v>
                </c:pt>
                <c:pt idx="26">
                  <c:v>41489</c:v>
                </c:pt>
                <c:pt idx="27">
                  <c:v>41496</c:v>
                </c:pt>
                <c:pt idx="28">
                  <c:v>41503</c:v>
                </c:pt>
                <c:pt idx="29">
                  <c:v>41510</c:v>
                </c:pt>
                <c:pt idx="30">
                  <c:v>41517</c:v>
                </c:pt>
                <c:pt idx="31">
                  <c:v>41524</c:v>
                </c:pt>
                <c:pt idx="32">
                  <c:v>41531</c:v>
                </c:pt>
                <c:pt idx="33">
                  <c:v>41538</c:v>
                </c:pt>
                <c:pt idx="34">
                  <c:v>41545</c:v>
                </c:pt>
                <c:pt idx="35">
                  <c:v>41552</c:v>
                </c:pt>
                <c:pt idx="36">
                  <c:v>41559</c:v>
                </c:pt>
                <c:pt idx="37">
                  <c:v>41566</c:v>
                </c:pt>
                <c:pt idx="38">
                  <c:v>41573</c:v>
                </c:pt>
                <c:pt idx="39">
                  <c:v>41580</c:v>
                </c:pt>
                <c:pt idx="40">
                  <c:v>41587</c:v>
                </c:pt>
                <c:pt idx="41">
                  <c:v>41594</c:v>
                </c:pt>
                <c:pt idx="42">
                  <c:v>41601</c:v>
                </c:pt>
                <c:pt idx="43">
                  <c:v>41608</c:v>
                </c:pt>
                <c:pt idx="44">
                  <c:v>41615</c:v>
                </c:pt>
                <c:pt idx="45">
                  <c:v>41622</c:v>
                </c:pt>
                <c:pt idx="46">
                  <c:v>41629</c:v>
                </c:pt>
                <c:pt idx="47">
                  <c:v>41636</c:v>
                </c:pt>
                <c:pt idx="48">
                  <c:v>41643</c:v>
                </c:pt>
                <c:pt idx="49">
                  <c:v>41650</c:v>
                </c:pt>
                <c:pt idx="50">
                  <c:v>41657</c:v>
                </c:pt>
                <c:pt idx="51">
                  <c:v>41664</c:v>
                </c:pt>
                <c:pt idx="52">
                  <c:v>41671</c:v>
                </c:pt>
                <c:pt idx="53">
                  <c:v>41678</c:v>
                </c:pt>
                <c:pt idx="54">
                  <c:v>41685</c:v>
                </c:pt>
                <c:pt idx="55">
                  <c:v>41692</c:v>
                </c:pt>
                <c:pt idx="56">
                  <c:v>41699</c:v>
                </c:pt>
                <c:pt idx="57">
                  <c:v>41706</c:v>
                </c:pt>
                <c:pt idx="58">
                  <c:v>41713</c:v>
                </c:pt>
                <c:pt idx="59">
                  <c:v>41720</c:v>
                </c:pt>
                <c:pt idx="60">
                  <c:v>41727</c:v>
                </c:pt>
                <c:pt idx="61">
                  <c:v>41734</c:v>
                </c:pt>
                <c:pt idx="62">
                  <c:v>41741</c:v>
                </c:pt>
                <c:pt idx="63">
                  <c:v>41748</c:v>
                </c:pt>
                <c:pt idx="64">
                  <c:v>41755</c:v>
                </c:pt>
                <c:pt idx="65">
                  <c:v>41762</c:v>
                </c:pt>
                <c:pt idx="66">
                  <c:v>41769</c:v>
                </c:pt>
                <c:pt idx="67">
                  <c:v>41776</c:v>
                </c:pt>
                <c:pt idx="68">
                  <c:v>41783</c:v>
                </c:pt>
                <c:pt idx="69">
                  <c:v>41790</c:v>
                </c:pt>
                <c:pt idx="70">
                  <c:v>41797</c:v>
                </c:pt>
                <c:pt idx="71">
                  <c:v>41804</c:v>
                </c:pt>
                <c:pt idx="72">
                  <c:v>41811</c:v>
                </c:pt>
                <c:pt idx="73">
                  <c:v>41818</c:v>
                </c:pt>
                <c:pt idx="74">
                  <c:v>41825</c:v>
                </c:pt>
                <c:pt idx="75">
                  <c:v>41832</c:v>
                </c:pt>
                <c:pt idx="76">
                  <c:v>41839</c:v>
                </c:pt>
                <c:pt idx="77">
                  <c:v>41846</c:v>
                </c:pt>
                <c:pt idx="78">
                  <c:v>41853</c:v>
                </c:pt>
                <c:pt idx="79">
                  <c:v>41860</c:v>
                </c:pt>
                <c:pt idx="80">
                  <c:v>41867</c:v>
                </c:pt>
                <c:pt idx="81">
                  <c:v>41874</c:v>
                </c:pt>
                <c:pt idx="82">
                  <c:v>41881</c:v>
                </c:pt>
                <c:pt idx="83">
                  <c:v>41888</c:v>
                </c:pt>
                <c:pt idx="84">
                  <c:v>41895</c:v>
                </c:pt>
                <c:pt idx="85">
                  <c:v>41902</c:v>
                </c:pt>
                <c:pt idx="86">
                  <c:v>41909</c:v>
                </c:pt>
                <c:pt idx="87">
                  <c:v>41916</c:v>
                </c:pt>
                <c:pt idx="88">
                  <c:v>41923</c:v>
                </c:pt>
                <c:pt idx="89">
                  <c:v>41930</c:v>
                </c:pt>
                <c:pt idx="90">
                  <c:v>41937</c:v>
                </c:pt>
                <c:pt idx="91">
                  <c:v>41944</c:v>
                </c:pt>
                <c:pt idx="92">
                  <c:v>41951</c:v>
                </c:pt>
                <c:pt idx="93">
                  <c:v>41958</c:v>
                </c:pt>
                <c:pt idx="94">
                  <c:v>41965</c:v>
                </c:pt>
                <c:pt idx="95">
                  <c:v>41972</c:v>
                </c:pt>
                <c:pt idx="96">
                  <c:v>41979</c:v>
                </c:pt>
                <c:pt idx="97">
                  <c:v>41986</c:v>
                </c:pt>
                <c:pt idx="98">
                  <c:v>41993</c:v>
                </c:pt>
                <c:pt idx="99">
                  <c:v>42000</c:v>
                </c:pt>
                <c:pt idx="100">
                  <c:v>42007</c:v>
                </c:pt>
                <c:pt idx="101">
                  <c:v>42014</c:v>
                </c:pt>
                <c:pt idx="102">
                  <c:v>42021</c:v>
                </c:pt>
                <c:pt idx="103">
                  <c:v>42028</c:v>
                </c:pt>
              </c:numCache>
            </c:numRef>
          </c:cat>
          <c:val>
            <c:numRef>
              <c:f>Stable!$B$2:$B$105</c:f>
              <c:numCache>
                <c:formatCode>General</c:formatCode>
                <c:ptCount val="104"/>
                <c:pt idx="0">
                  <c:v>100</c:v>
                </c:pt>
                <c:pt idx="1">
                  <c:v>111.10000000000001</c:v>
                </c:pt>
                <c:pt idx="2">
                  <c:v>122.39999999999999</c:v>
                </c:pt>
                <c:pt idx="3">
                  <c:v>152</c:v>
                </c:pt>
                <c:pt idx="4">
                  <c:v>180</c:v>
                </c:pt>
                <c:pt idx="5">
                  <c:v>199.5</c:v>
                </c:pt>
                <c:pt idx="6">
                  <c:v>220</c:v>
                </c:pt>
                <c:pt idx="7">
                  <c:v>214.7</c:v>
                </c:pt>
                <c:pt idx="8">
                  <c:v>205.20000000000002</c:v>
                </c:pt>
                <c:pt idx="9">
                  <c:v>204</c:v>
                </c:pt>
                <c:pt idx="10">
                  <c:v>148.79999999999998</c:v>
                </c:pt>
                <c:pt idx="11">
                  <c:v>141.9</c:v>
                </c:pt>
                <c:pt idx="12">
                  <c:v>101</c:v>
                </c:pt>
                <c:pt idx="13">
                  <c:v>100</c:v>
                </c:pt>
                <c:pt idx="14">
                  <c:v>115.50000000000001</c:v>
                </c:pt>
                <c:pt idx="15">
                  <c:v>132</c:v>
                </c:pt>
                <c:pt idx="16">
                  <c:v>180.8</c:v>
                </c:pt>
                <c:pt idx="17">
                  <c:v>205.20000000000002</c:v>
                </c:pt>
                <c:pt idx="18">
                  <c:v>228</c:v>
                </c:pt>
                <c:pt idx="19">
                  <c:v>248</c:v>
                </c:pt>
                <c:pt idx="20">
                  <c:v>245.1</c:v>
                </c:pt>
                <c:pt idx="21">
                  <c:v>156.6</c:v>
                </c:pt>
                <c:pt idx="22">
                  <c:v>149.6</c:v>
                </c:pt>
                <c:pt idx="23">
                  <c:v>117.6</c:v>
                </c:pt>
                <c:pt idx="24">
                  <c:v>101.2</c:v>
                </c:pt>
                <c:pt idx="25">
                  <c:v>93</c:v>
                </c:pt>
                <c:pt idx="26">
                  <c:v>101</c:v>
                </c:pt>
                <c:pt idx="27">
                  <c:v>110.00000000000001</c:v>
                </c:pt>
                <c:pt idx="28">
                  <c:v>126</c:v>
                </c:pt>
                <c:pt idx="29">
                  <c:v>176</c:v>
                </c:pt>
                <c:pt idx="30">
                  <c:v>203.4</c:v>
                </c:pt>
                <c:pt idx="31">
                  <c:v>216.6</c:v>
                </c:pt>
                <c:pt idx="32">
                  <c:v>240</c:v>
                </c:pt>
                <c:pt idx="33">
                  <c:v>235.6</c:v>
                </c:pt>
                <c:pt idx="34">
                  <c:v>232.20000000000002</c:v>
                </c:pt>
                <c:pt idx="35">
                  <c:v>170</c:v>
                </c:pt>
                <c:pt idx="36">
                  <c:v>120</c:v>
                </c:pt>
                <c:pt idx="37">
                  <c:v>110.00000000000001</c:v>
                </c:pt>
                <c:pt idx="38">
                  <c:v>100</c:v>
                </c:pt>
                <c:pt idx="39">
                  <c:v>105</c:v>
                </c:pt>
                <c:pt idx="40">
                  <c:v>121.00000000000001</c:v>
                </c:pt>
                <c:pt idx="41">
                  <c:v>135.6</c:v>
                </c:pt>
                <c:pt idx="42">
                  <c:v>182.4</c:v>
                </c:pt>
                <c:pt idx="43">
                  <c:v>216</c:v>
                </c:pt>
                <c:pt idx="44">
                  <c:v>235.6</c:v>
                </c:pt>
                <c:pt idx="45">
                  <c:v>258</c:v>
                </c:pt>
                <c:pt idx="46">
                  <c:v>190</c:v>
                </c:pt>
                <c:pt idx="47">
                  <c:v>180</c:v>
                </c:pt>
                <c:pt idx="48">
                  <c:v>170</c:v>
                </c:pt>
                <c:pt idx="49">
                  <c:v>126</c:v>
                </c:pt>
                <c:pt idx="50">
                  <c:v>121.00000000000001</c:v>
                </c:pt>
                <c:pt idx="51">
                  <c:v>113</c:v>
                </c:pt>
                <c:pt idx="52">
                  <c:v>114</c:v>
                </c:pt>
                <c:pt idx="53">
                  <c:v>132</c:v>
                </c:pt>
                <c:pt idx="54">
                  <c:v>148.79999999999998</c:v>
                </c:pt>
                <c:pt idx="55">
                  <c:v>206.4</c:v>
                </c:pt>
                <c:pt idx="56">
                  <c:v>216</c:v>
                </c:pt>
                <c:pt idx="57">
                  <c:v>224.2</c:v>
                </c:pt>
                <c:pt idx="58">
                  <c:v>220</c:v>
                </c:pt>
                <c:pt idx="59">
                  <c:v>214.7</c:v>
                </c:pt>
                <c:pt idx="60">
                  <c:v>205.20000000000002</c:v>
                </c:pt>
                <c:pt idx="61">
                  <c:v>204</c:v>
                </c:pt>
                <c:pt idx="62">
                  <c:v>148.79999999999998</c:v>
                </c:pt>
                <c:pt idx="63">
                  <c:v>141.9</c:v>
                </c:pt>
                <c:pt idx="64">
                  <c:v>100</c:v>
                </c:pt>
                <c:pt idx="65">
                  <c:v>100</c:v>
                </c:pt>
                <c:pt idx="66">
                  <c:v>115.50000000000001</c:v>
                </c:pt>
                <c:pt idx="67">
                  <c:v>132</c:v>
                </c:pt>
                <c:pt idx="68">
                  <c:v>180.8</c:v>
                </c:pt>
                <c:pt idx="69">
                  <c:v>205.20000000000002</c:v>
                </c:pt>
                <c:pt idx="70">
                  <c:v>228</c:v>
                </c:pt>
                <c:pt idx="71">
                  <c:v>248</c:v>
                </c:pt>
                <c:pt idx="72">
                  <c:v>245.1</c:v>
                </c:pt>
                <c:pt idx="73">
                  <c:v>180</c:v>
                </c:pt>
                <c:pt idx="74">
                  <c:v>170</c:v>
                </c:pt>
                <c:pt idx="75">
                  <c:v>126</c:v>
                </c:pt>
                <c:pt idx="76">
                  <c:v>121.00000000000001</c:v>
                </c:pt>
                <c:pt idx="77">
                  <c:v>113</c:v>
                </c:pt>
                <c:pt idx="78">
                  <c:v>114</c:v>
                </c:pt>
                <c:pt idx="79">
                  <c:v>132</c:v>
                </c:pt>
                <c:pt idx="80">
                  <c:v>148.79999999999998</c:v>
                </c:pt>
                <c:pt idx="81">
                  <c:v>206.4</c:v>
                </c:pt>
                <c:pt idx="82">
                  <c:v>203.4</c:v>
                </c:pt>
                <c:pt idx="83">
                  <c:v>216.6</c:v>
                </c:pt>
                <c:pt idx="84">
                  <c:v>240</c:v>
                </c:pt>
                <c:pt idx="85">
                  <c:v>235.6</c:v>
                </c:pt>
                <c:pt idx="86">
                  <c:v>232.20000000000002</c:v>
                </c:pt>
                <c:pt idx="87">
                  <c:v>170</c:v>
                </c:pt>
                <c:pt idx="88">
                  <c:v>120</c:v>
                </c:pt>
                <c:pt idx="89">
                  <c:v>110.00000000000001</c:v>
                </c:pt>
                <c:pt idx="90">
                  <c:v>105</c:v>
                </c:pt>
                <c:pt idx="91">
                  <c:v>110</c:v>
                </c:pt>
                <c:pt idx="92">
                  <c:v>124.30000000000001</c:v>
                </c:pt>
                <c:pt idx="93">
                  <c:v>136.79999999999998</c:v>
                </c:pt>
                <c:pt idx="94">
                  <c:v>192</c:v>
                </c:pt>
                <c:pt idx="95">
                  <c:v>223.20000000000002</c:v>
                </c:pt>
                <c:pt idx="96">
                  <c:v>245.1</c:v>
                </c:pt>
                <c:pt idx="97">
                  <c:v>226</c:v>
                </c:pt>
                <c:pt idx="98">
                  <c:v>216.6</c:v>
                </c:pt>
                <c:pt idx="99">
                  <c:v>216</c:v>
                </c:pt>
                <c:pt idx="100">
                  <c:v>210.79999999999998</c:v>
                </c:pt>
                <c:pt idx="101">
                  <c:v>154.79999999999998</c:v>
                </c:pt>
                <c:pt idx="102">
                  <c:v>110.00000000000001</c:v>
                </c:pt>
                <c:pt idx="10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492272"/>
        <c:axId val="430446144"/>
      </c:lineChart>
      <c:dateAx>
        <c:axId val="4294922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446144"/>
        <c:crosses val="autoZero"/>
        <c:auto val="1"/>
        <c:lblOffset val="100"/>
        <c:baseTimeUnit val="days"/>
      </c:dateAx>
      <c:valAx>
        <c:axId val="43044614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2949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Halloween!$B$1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Halloween!$A$2:$A$157</c:f>
              <c:numCache>
                <c:formatCode>m/d/yyyy</c:formatCode>
                <c:ptCount val="156"/>
                <c:pt idx="0">
                  <c:v>40943</c:v>
                </c:pt>
                <c:pt idx="1">
                  <c:v>40950</c:v>
                </c:pt>
                <c:pt idx="2">
                  <c:v>40957</c:v>
                </c:pt>
                <c:pt idx="3">
                  <c:v>40964</c:v>
                </c:pt>
                <c:pt idx="4">
                  <c:v>40971</c:v>
                </c:pt>
                <c:pt idx="5">
                  <c:v>40978</c:v>
                </c:pt>
                <c:pt idx="6">
                  <c:v>40985</c:v>
                </c:pt>
                <c:pt idx="7">
                  <c:v>40992</c:v>
                </c:pt>
                <c:pt idx="8">
                  <c:v>40999</c:v>
                </c:pt>
                <c:pt idx="9">
                  <c:v>41006</c:v>
                </c:pt>
                <c:pt idx="10">
                  <c:v>41013</c:v>
                </c:pt>
                <c:pt idx="11">
                  <c:v>41020</c:v>
                </c:pt>
                <c:pt idx="12">
                  <c:v>41027</c:v>
                </c:pt>
                <c:pt idx="13">
                  <c:v>41034</c:v>
                </c:pt>
                <c:pt idx="14">
                  <c:v>41041</c:v>
                </c:pt>
                <c:pt idx="15">
                  <c:v>41048</c:v>
                </c:pt>
                <c:pt idx="16">
                  <c:v>41055</c:v>
                </c:pt>
                <c:pt idx="17">
                  <c:v>41062</c:v>
                </c:pt>
                <c:pt idx="18">
                  <c:v>41069</c:v>
                </c:pt>
                <c:pt idx="19">
                  <c:v>41076</c:v>
                </c:pt>
                <c:pt idx="20">
                  <c:v>41083</c:v>
                </c:pt>
                <c:pt idx="21">
                  <c:v>41090</c:v>
                </c:pt>
                <c:pt idx="22">
                  <c:v>41097</c:v>
                </c:pt>
                <c:pt idx="23">
                  <c:v>41104</c:v>
                </c:pt>
                <c:pt idx="24">
                  <c:v>41111</c:v>
                </c:pt>
                <c:pt idx="25">
                  <c:v>41118</c:v>
                </c:pt>
                <c:pt idx="26">
                  <c:v>41125</c:v>
                </c:pt>
                <c:pt idx="27">
                  <c:v>41132</c:v>
                </c:pt>
                <c:pt idx="28">
                  <c:v>41139</c:v>
                </c:pt>
                <c:pt idx="29">
                  <c:v>41146</c:v>
                </c:pt>
                <c:pt idx="30">
                  <c:v>41153</c:v>
                </c:pt>
                <c:pt idx="31">
                  <c:v>41160</c:v>
                </c:pt>
                <c:pt idx="32">
                  <c:v>41167</c:v>
                </c:pt>
                <c:pt idx="33">
                  <c:v>41174</c:v>
                </c:pt>
                <c:pt idx="34">
                  <c:v>41181</c:v>
                </c:pt>
                <c:pt idx="35">
                  <c:v>41188</c:v>
                </c:pt>
                <c:pt idx="36">
                  <c:v>41195</c:v>
                </c:pt>
                <c:pt idx="37">
                  <c:v>41202</c:v>
                </c:pt>
                <c:pt idx="38">
                  <c:v>41209</c:v>
                </c:pt>
                <c:pt idx="39">
                  <c:v>41216</c:v>
                </c:pt>
                <c:pt idx="40">
                  <c:v>41223</c:v>
                </c:pt>
                <c:pt idx="41">
                  <c:v>41230</c:v>
                </c:pt>
                <c:pt idx="42">
                  <c:v>41237</c:v>
                </c:pt>
                <c:pt idx="43">
                  <c:v>41244</c:v>
                </c:pt>
                <c:pt idx="44">
                  <c:v>41251</c:v>
                </c:pt>
                <c:pt idx="45">
                  <c:v>41258</c:v>
                </c:pt>
                <c:pt idx="46">
                  <c:v>41265</c:v>
                </c:pt>
                <c:pt idx="47">
                  <c:v>41272</c:v>
                </c:pt>
                <c:pt idx="48">
                  <c:v>41279</c:v>
                </c:pt>
                <c:pt idx="49">
                  <c:v>41286</c:v>
                </c:pt>
                <c:pt idx="50">
                  <c:v>41293</c:v>
                </c:pt>
                <c:pt idx="51">
                  <c:v>41300</c:v>
                </c:pt>
                <c:pt idx="52">
                  <c:v>41307</c:v>
                </c:pt>
                <c:pt idx="53">
                  <c:v>41314</c:v>
                </c:pt>
                <c:pt idx="54">
                  <c:v>41321</c:v>
                </c:pt>
                <c:pt idx="55">
                  <c:v>41328</c:v>
                </c:pt>
                <c:pt idx="56">
                  <c:v>41335</c:v>
                </c:pt>
                <c:pt idx="57">
                  <c:v>41342</c:v>
                </c:pt>
                <c:pt idx="58">
                  <c:v>41349</c:v>
                </c:pt>
                <c:pt idx="59">
                  <c:v>41356</c:v>
                </c:pt>
                <c:pt idx="60">
                  <c:v>41363</c:v>
                </c:pt>
                <c:pt idx="61">
                  <c:v>41370</c:v>
                </c:pt>
                <c:pt idx="62">
                  <c:v>41377</c:v>
                </c:pt>
                <c:pt idx="63">
                  <c:v>41384</c:v>
                </c:pt>
                <c:pt idx="64">
                  <c:v>41391</c:v>
                </c:pt>
                <c:pt idx="65">
                  <c:v>41398</c:v>
                </c:pt>
                <c:pt idx="66">
                  <c:v>41405</c:v>
                </c:pt>
                <c:pt idx="67">
                  <c:v>41412</c:v>
                </c:pt>
                <c:pt idx="68">
                  <c:v>41419</c:v>
                </c:pt>
                <c:pt idx="69">
                  <c:v>41426</c:v>
                </c:pt>
                <c:pt idx="70">
                  <c:v>41433</c:v>
                </c:pt>
                <c:pt idx="71">
                  <c:v>41440</c:v>
                </c:pt>
                <c:pt idx="72">
                  <c:v>41447</c:v>
                </c:pt>
                <c:pt idx="73">
                  <c:v>41454</c:v>
                </c:pt>
                <c:pt idx="74">
                  <c:v>41461</c:v>
                </c:pt>
                <c:pt idx="75">
                  <c:v>41468</c:v>
                </c:pt>
                <c:pt idx="76">
                  <c:v>41475</c:v>
                </c:pt>
                <c:pt idx="77">
                  <c:v>41482</c:v>
                </c:pt>
                <c:pt idx="78">
                  <c:v>41489</c:v>
                </c:pt>
                <c:pt idx="79">
                  <c:v>41496</c:v>
                </c:pt>
                <c:pt idx="80">
                  <c:v>41503</c:v>
                </c:pt>
                <c:pt idx="81">
                  <c:v>41510</c:v>
                </c:pt>
                <c:pt idx="82">
                  <c:v>41517</c:v>
                </c:pt>
                <c:pt idx="83">
                  <c:v>41524</c:v>
                </c:pt>
                <c:pt idx="84">
                  <c:v>41531</c:v>
                </c:pt>
                <c:pt idx="85">
                  <c:v>41538</c:v>
                </c:pt>
                <c:pt idx="86">
                  <c:v>41545</c:v>
                </c:pt>
                <c:pt idx="87">
                  <c:v>41552</c:v>
                </c:pt>
                <c:pt idx="88">
                  <c:v>41559</c:v>
                </c:pt>
                <c:pt idx="89">
                  <c:v>41566</c:v>
                </c:pt>
                <c:pt idx="90">
                  <c:v>41573</c:v>
                </c:pt>
                <c:pt idx="91">
                  <c:v>41580</c:v>
                </c:pt>
                <c:pt idx="92">
                  <c:v>41587</c:v>
                </c:pt>
                <c:pt idx="93">
                  <c:v>41594</c:v>
                </c:pt>
                <c:pt idx="94">
                  <c:v>41601</c:v>
                </c:pt>
                <c:pt idx="95">
                  <c:v>41608</c:v>
                </c:pt>
                <c:pt idx="96">
                  <c:v>41615</c:v>
                </c:pt>
                <c:pt idx="97">
                  <c:v>41622</c:v>
                </c:pt>
                <c:pt idx="98">
                  <c:v>41629</c:v>
                </c:pt>
                <c:pt idx="99">
                  <c:v>41636</c:v>
                </c:pt>
                <c:pt idx="100">
                  <c:v>41643</c:v>
                </c:pt>
                <c:pt idx="101">
                  <c:v>41650</c:v>
                </c:pt>
                <c:pt idx="102">
                  <c:v>41657</c:v>
                </c:pt>
                <c:pt idx="103">
                  <c:v>41664</c:v>
                </c:pt>
                <c:pt idx="104">
                  <c:v>41671</c:v>
                </c:pt>
                <c:pt idx="105">
                  <c:v>41678</c:v>
                </c:pt>
                <c:pt idx="106">
                  <c:v>41685</c:v>
                </c:pt>
                <c:pt idx="107">
                  <c:v>41692</c:v>
                </c:pt>
                <c:pt idx="108">
                  <c:v>41699</c:v>
                </c:pt>
                <c:pt idx="109">
                  <c:v>41706</c:v>
                </c:pt>
                <c:pt idx="110">
                  <c:v>41713</c:v>
                </c:pt>
                <c:pt idx="111">
                  <c:v>41720</c:v>
                </c:pt>
                <c:pt idx="112">
                  <c:v>41727</c:v>
                </c:pt>
                <c:pt idx="113">
                  <c:v>41734</c:v>
                </c:pt>
                <c:pt idx="114">
                  <c:v>41741</c:v>
                </c:pt>
                <c:pt idx="115">
                  <c:v>41748</c:v>
                </c:pt>
                <c:pt idx="116">
                  <c:v>41755</c:v>
                </c:pt>
                <c:pt idx="117">
                  <c:v>41762</c:v>
                </c:pt>
                <c:pt idx="118">
                  <c:v>41769</c:v>
                </c:pt>
                <c:pt idx="119">
                  <c:v>41776</c:v>
                </c:pt>
                <c:pt idx="120">
                  <c:v>41783</c:v>
                </c:pt>
                <c:pt idx="121">
                  <c:v>41790</c:v>
                </c:pt>
                <c:pt idx="122">
                  <c:v>41797</c:v>
                </c:pt>
                <c:pt idx="123">
                  <c:v>41804</c:v>
                </c:pt>
                <c:pt idx="124">
                  <c:v>41811</c:v>
                </c:pt>
                <c:pt idx="125">
                  <c:v>41818</c:v>
                </c:pt>
                <c:pt idx="126">
                  <c:v>41825</c:v>
                </c:pt>
                <c:pt idx="127">
                  <c:v>41832</c:v>
                </c:pt>
                <c:pt idx="128">
                  <c:v>41839</c:v>
                </c:pt>
                <c:pt idx="129">
                  <c:v>41846</c:v>
                </c:pt>
                <c:pt idx="130">
                  <c:v>41853</c:v>
                </c:pt>
                <c:pt idx="131">
                  <c:v>41860</c:v>
                </c:pt>
                <c:pt idx="132">
                  <c:v>41867</c:v>
                </c:pt>
                <c:pt idx="133">
                  <c:v>41874</c:v>
                </c:pt>
                <c:pt idx="134">
                  <c:v>41881</c:v>
                </c:pt>
                <c:pt idx="135">
                  <c:v>41888</c:v>
                </c:pt>
                <c:pt idx="136">
                  <c:v>41895</c:v>
                </c:pt>
                <c:pt idx="137">
                  <c:v>41902</c:v>
                </c:pt>
                <c:pt idx="138">
                  <c:v>41909</c:v>
                </c:pt>
                <c:pt idx="139">
                  <c:v>41916</c:v>
                </c:pt>
                <c:pt idx="140">
                  <c:v>41923</c:v>
                </c:pt>
                <c:pt idx="141">
                  <c:v>41930</c:v>
                </c:pt>
                <c:pt idx="142">
                  <c:v>41937</c:v>
                </c:pt>
                <c:pt idx="143">
                  <c:v>41944</c:v>
                </c:pt>
                <c:pt idx="144">
                  <c:v>41951</c:v>
                </c:pt>
                <c:pt idx="145">
                  <c:v>41958</c:v>
                </c:pt>
                <c:pt idx="146">
                  <c:v>41965</c:v>
                </c:pt>
                <c:pt idx="147">
                  <c:v>41972</c:v>
                </c:pt>
                <c:pt idx="148">
                  <c:v>41979</c:v>
                </c:pt>
                <c:pt idx="149">
                  <c:v>41986</c:v>
                </c:pt>
                <c:pt idx="150">
                  <c:v>41993</c:v>
                </c:pt>
                <c:pt idx="151">
                  <c:v>42000</c:v>
                </c:pt>
                <c:pt idx="152">
                  <c:v>42007</c:v>
                </c:pt>
                <c:pt idx="153">
                  <c:v>42014</c:v>
                </c:pt>
                <c:pt idx="154">
                  <c:v>42021</c:v>
                </c:pt>
                <c:pt idx="155">
                  <c:v>42028</c:v>
                </c:pt>
              </c:numCache>
            </c:numRef>
          </c:cat>
          <c:val>
            <c:numRef>
              <c:f>Halloween!$B$2:$B$157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5644.6873999999998</c:v>
                </c:pt>
                <c:pt idx="28">
                  <c:v>5537.4264000000003</c:v>
                </c:pt>
                <c:pt idx="29">
                  <c:v>5437.1738000000005</c:v>
                </c:pt>
                <c:pt idx="30">
                  <c:v>5610.3630000000003</c:v>
                </c:pt>
                <c:pt idx="31">
                  <c:v>6034.6168000000007</c:v>
                </c:pt>
                <c:pt idx="32">
                  <c:v>5180.0120000000006</c:v>
                </c:pt>
                <c:pt idx="33">
                  <c:v>5253.1088</c:v>
                </c:pt>
                <c:pt idx="34">
                  <c:v>4886.7132000000001</c:v>
                </c:pt>
                <c:pt idx="35">
                  <c:v>5079.7479999999996</c:v>
                </c:pt>
                <c:pt idx="36">
                  <c:v>5194.5218000000004</c:v>
                </c:pt>
                <c:pt idx="37">
                  <c:v>4795.8284000000003</c:v>
                </c:pt>
                <c:pt idx="38">
                  <c:v>6500</c:v>
                </c:pt>
                <c:pt idx="39">
                  <c:v>1000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5581.72</c:v>
                </c:pt>
                <c:pt idx="80">
                  <c:v>5618.2223999999997</c:v>
                </c:pt>
                <c:pt idx="81">
                  <c:v>5519.5572000000002</c:v>
                </c:pt>
                <c:pt idx="82">
                  <c:v>5478.3923999999997</c:v>
                </c:pt>
                <c:pt idx="83">
                  <c:v>5814.9156000000003</c:v>
                </c:pt>
                <c:pt idx="84">
                  <c:v>5651.0828000000001</c:v>
                </c:pt>
                <c:pt idx="85">
                  <c:v>5473.8887999999997</c:v>
                </c:pt>
                <c:pt idx="86">
                  <c:v>5268.1504000000004</c:v>
                </c:pt>
                <c:pt idx="87">
                  <c:v>5742.6484</c:v>
                </c:pt>
                <c:pt idx="88">
                  <c:v>5703.7106000000003</c:v>
                </c:pt>
                <c:pt idx="89">
                  <c:v>5026.2462000000005</c:v>
                </c:pt>
                <c:pt idx="90">
                  <c:v>7000</c:v>
                </c:pt>
                <c:pt idx="91">
                  <c:v>1000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5481.0014000000001</c:v>
                </c:pt>
                <c:pt idx="132">
                  <c:v>5630.4083999999993</c:v>
                </c:pt>
                <c:pt idx="133">
                  <c:v>5920.9395999999997</c:v>
                </c:pt>
                <c:pt idx="134">
                  <c:v>5885.4543999999996</c:v>
                </c:pt>
                <c:pt idx="135">
                  <c:v>5811.7269999999999</c:v>
                </c:pt>
                <c:pt idx="136">
                  <c:v>5693.4792000000007</c:v>
                </c:pt>
                <c:pt idx="137">
                  <c:v>5455.4781999999996</c:v>
                </c:pt>
                <c:pt idx="138">
                  <c:v>5285.3810000000003</c:v>
                </c:pt>
                <c:pt idx="139">
                  <c:v>5107.9702000000007</c:v>
                </c:pt>
                <c:pt idx="140">
                  <c:v>4887.0183999999999</c:v>
                </c:pt>
                <c:pt idx="141">
                  <c:v>4833.1315999999997</c:v>
                </c:pt>
                <c:pt idx="142">
                  <c:v>7000</c:v>
                </c:pt>
                <c:pt idx="143">
                  <c:v>1000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445752"/>
        <c:axId val="430444968"/>
      </c:lineChart>
      <c:dateAx>
        <c:axId val="4304457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444968"/>
        <c:crosses val="autoZero"/>
        <c:auto val="1"/>
        <c:lblOffset val="100"/>
        <c:baseTimeUnit val="days"/>
      </c:dateAx>
      <c:valAx>
        <c:axId val="4304449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44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1</xdr:row>
      <xdr:rowOff>90487</xdr:rowOff>
    </xdr:from>
    <xdr:to>
      <xdr:col>18</xdr:col>
      <xdr:colOff>228599</xdr:colOff>
      <xdr:row>22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1</xdr:row>
      <xdr:rowOff>52387</xdr:rowOff>
    </xdr:from>
    <xdr:to>
      <xdr:col>17</xdr:col>
      <xdr:colOff>304799</xdr:colOff>
      <xdr:row>21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1</xdr:row>
      <xdr:rowOff>52387</xdr:rowOff>
    </xdr:from>
    <xdr:to>
      <xdr:col>17</xdr:col>
      <xdr:colOff>304799</xdr:colOff>
      <xdr:row>21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1</xdr:row>
      <xdr:rowOff>52387</xdr:rowOff>
    </xdr:from>
    <xdr:to>
      <xdr:col>17</xdr:col>
      <xdr:colOff>304799</xdr:colOff>
      <xdr:row>21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257174</xdr:colOff>
      <xdr:row>1</xdr:row>
      <xdr:rowOff>52387</xdr:rowOff>
    </xdr:from>
    <xdr:to>
      <xdr:col>17</xdr:col>
      <xdr:colOff>304799</xdr:colOff>
      <xdr:row>21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1</xdr:row>
      <xdr:rowOff>90487</xdr:rowOff>
    </xdr:from>
    <xdr:to>
      <xdr:col>18</xdr:col>
      <xdr:colOff>228599</xdr:colOff>
      <xdr:row>22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abSelected="1" workbookViewId="0">
      <selection activeCell="N32" sqref="N32"/>
    </sheetView>
  </sheetViews>
  <sheetFormatPr defaultRowHeight="15" x14ac:dyDescent="0.25"/>
  <cols>
    <col min="1" max="1" width="10.7109375" bestFit="1" customWidth="1"/>
    <col min="2" max="2" width="10" bestFit="1" customWidth="1"/>
  </cols>
  <sheetData>
    <row r="1" spans="1:3" x14ac:dyDescent="0.25">
      <c r="A1" t="s">
        <v>1</v>
      </c>
      <c r="B1" t="s">
        <v>0</v>
      </c>
    </row>
    <row r="2" spans="1:3" x14ac:dyDescent="0.25">
      <c r="A2" s="1">
        <f t="shared" ref="A2:A65" si="0">A3-7</f>
        <v>40943</v>
      </c>
      <c r="B2">
        <f>C2*0.02</f>
        <v>4229.4228000000003</v>
      </c>
      <c r="C2">
        <v>211471.14</v>
      </c>
    </row>
    <row r="3" spans="1:3" x14ac:dyDescent="0.25">
      <c r="A3" s="1">
        <f t="shared" si="0"/>
        <v>40950</v>
      </c>
      <c r="B3">
        <f t="shared" ref="B3:B66" si="1">C3*0.02</f>
        <v>3331.3476000000001</v>
      </c>
      <c r="C3">
        <v>166567.38</v>
      </c>
    </row>
    <row r="4" spans="1:3" x14ac:dyDescent="0.25">
      <c r="A4" s="1">
        <f t="shared" si="0"/>
        <v>40957</v>
      </c>
      <c r="B4">
        <f t="shared" si="1"/>
        <v>4059.2950000000001</v>
      </c>
      <c r="C4">
        <v>202964.75</v>
      </c>
    </row>
    <row r="5" spans="1:3" x14ac:dyDescent="0.25">
      <c r="A5" s="1">
        <f t="shared" si="0"/>
        <v>40964</v>
      </c>
      <c r="B5">
        <f t="shared" si="1"/>
        <v>4133.6503999999995</v>
      </c>
      <c r="C5">
        <v>206682.52</v>
      </c>
    </row>
    <row r="6" spans="1:3" x14ac:dyDescent="0.25">
      <c r="A6" s="1">
        <f t="shared" si="0"/>
        <v>40971</v>
      </c>
      <c r="B6">
        <f t="shared" si="1"/>
        <v>4479.7821999999996</v>
      </c>
      <c r="C6">
        <v>223989.11</v>
      </c>
    </row>
    <row r="7" spans="1:3" x14ac:dyDescent="0.25">
      <c r="A7" s="1">
        <f t="shared" si="0"/>
        <v>40978</v>
      </c>
      <c r="B7">
        <f t="shared" si="1"/>
        <v>4797.8571999999995</v>
      </c>
      <c r="C7">
        <v>239892.86</v>
      </c>
    </row>
    <row r="8" spans="1:3" x14ac:dyDescent="0.25">
      <c r="A8" s="1">
        <f t="shared" si="0"/>
        <v>40985</v>
      </c>
      <c r="B8">
        <f t="shared" si="1"/>
        <v>4900.2385999999997</v>
      </c>
      <c r="C8">
        <v>245011.93</v>
      </c>
    </row>
    <row r="9" spans="1:3" x14ac:dyDescent="0.25">
      <c r="A9" s="1">
        <f t="shared" si="0"/>
        <v>40992</v>
      </c>
      <c r="B9">
        <f t="shared" si="1"/>
        <v>4968.9351999999999</v>
      </c>
      <c r="C9">
        <v>248446.76</v>
      </c>
    </row>
    <row r="10" spans="1:3" x14ac:dyDescent="0.25">
      <c r="A10" s="1">
        <f t="shared" si="0"/>
        <v>40999</v>
      </c>
      <c r="B10">
        <f t="shared" si="1"/>
        <v>5344.7828</v>
      </c>
      <c r="C10">
        <v>267239.14</v>
      </c>
    </row>
    <row r="11" spans="1:3" x14ac:dyDescent="0.25">
      <c r="A11" s="1">
        <f t="shared" si="0"/>
        <v>41006</v>
      </c>
      <c r="B11">
        <f t="shared" si="1"/>
        <v>5009.2424000000001</v>
      </c>
      <c r="C11">
        <v>250462.12</v>
      </c>
    </row>
    <row r="12" spans="1:3" x14ac:dyDescent="0.25">
      <c r="A12" s="1">
        <f t="shared" si="0"/>
        <v>41013</v>
      </c>
      <c r="B12">
        <f t="shared" si="1"/>
        <v>5473.5514000000003</v>
      </c>
      <c r="C12">
        <v>273677.57</v>
      </c>
    </row>
    <row r="13" spans="1:3" x14ac:dyDescent="0.25">
      <c r="A13" s="1">
        <f t="shared" si="0"/>
        <v>41020</v>
      </c>
      <c r="B13">
        <f t="shared" si="1"/>
        <v>5552.3207999999995</v>
      </c>
      <c r="C13">
        <v>277616.03999999998</v>
      </c>
    </row>
    <row r="14" spans="1:3" x14ac:dyDescent="0.25">
      <c r="A14" s="1">
        <f t="shared" si="0"/>
        <v>41027</v>
      </c>
      <c r="B14">
        <f t="shared" si="1"/>
        <v>5536.9171999999999</v>
      </c>
      <c r="C14">
        <v>276845.86</v>
      </c>
    </row>
    <row r="15" spans="1:3" x14ac:dyDescent="0.25">
      <c r="A15" s="1">
        <f t="shared" si="0"/>
        <v>41034</v>
      </c>
      <c r="B15">
        <f t="shared" si="1"/>
        <v>5551.2083999999995</v>
      </c>
      <c r="C15">
        <v>277560.42</v>
      </c>
    </row>
    <row r="16" spans="1:3" x14ac:dyDescent="0.25">
      <c r="A16" s="1">
        <f t="shared" si="0"/>
        <v>41041</v>
      </c>
      <c r="B16">
        <f t="shared" si="1"/>
        <v>5239.4232000000002</v>
      </c>
      <c r="C16">
        <v>261971.16</v>
      </c>
    </row>
    <row r="17" spans="1:3" x14ac:dyDescent="0.25">
      <c r="A17" s="1">
        <f t="shared" si="0"/>
        <v>41048</v>
      </c>
      <c r="B17">
        <f t="shared" si="1"/>
        <v>5752.8507999999993</v>
      </c>
      <c r="C17">
        <v>287642.53999999998</v>
      </c>
    </row>
    <row r="18" spans="1:3" x14ac:dyDescent="0.25">
      <c r="A18" s="1">
        <f t="shared" si="0"/>
        <v>41055</v>
      </c>
      <c r="B18">
        <f t="shared" si="1"/>
        <v>5972.1563999999998</v>
      </c>
      <c r="C18">
        <v>298607.82</v>
      </c>
    </row>
    <row r="19" spans="1:3" x14ac:dyDescent="0.25">
      <c r="A19" s="1">
        <f t="shared" si="0"/>
        <v>41062</v>
      </c>
      <c r="B19">
        <f t="shared" si="1"/>
        <v>5917.7435999999998</v>
      </c>
      <c r="C19">
        <v>295887.18</v>
      </c>
    </row>
    <row r="20" spans="1:3" x14ac:dyDescent="0.25">
      <c r="A20" s="1">
        <f t="shared" si="0"/>
        <v>41069</v>
      </c>
      <c r="B20">
        <f t="shared" si="1"/>
        <v>5778.8321999999998</v>
      </c>
      <c r="C20">
        <v>288941.61</v>
      </c>
    </row>
    <row r="21" spans="1:3" x14ac:dyDescent="0.25">
      <c r="A21" s="1">
        <f t="shared" si="0"/>
        <v>41076</v>
      </c>
      <c r="B21">
        <f t="shared" si="1"/>
        <v>5766.7719999999999</v>
      </c>
      <c r="C21">
        <v>288338.59999999998</v>
      </c>
    </row>
    <row r="22" spans="1:3" x14ac:dyDescent="0.25">
      <c r="A22" s="1">
        <f t="shared" si="0"/>
        <v>41083</v>
      </c>
      <c r="B22">
        <f t="shared" si="1"/>
        <v>5512.4526000000005</v>
      </c>
      <c r="C22">
        <v>275622.63</v>
      </c>
    </row>
    <row r="23" spans="1:3" x14ac:dyDescent="0.25">
      <c r="A23" s="1">
        <f t="shared" si="0"/>
        <v>41090</v>
      </c>
      <c r="B23">
        <f t="shared" si="1"/>
        <v>6178.5754000000006</v>
      </c>
      <c r="C23">
        <v>308928.77</v>
      </c>
    </row>
    <row r="24" spans="1:3" x14ac:dyDescent="0.25">
      <c r="A24" s="1">
        <f t="shared" si="0"/>
        <v>41097</v>
      </c>
      <c r="B24">
        <f t="shared" si="1"/>
        <v>5855.5431999999992</v>
      </c>
      <c r="C24">
        <v>292777.15999999997</v>
      </c>
    </row>
    <row r="25" spans="1:3" x14ac:dyDescent="0.25">
      <c r="A25" s="1">
        <f t="shared" si="0"/>
        <v>41104</v>
      </c>
      <c r="B25">
        <f t="shared" si="1"/>
        <v>5713.8087999999998</v>
      </c>
      <c r="C25">
        <v>285690.44</v>
      </c>
    </row>
    <row r="26" spans="1:3" x14ac:dyDescent="0.25">
      <c r="A26" s="1">
        <f t="shared" si="0"/>
        <v>41111</v>
      </c>
      <c r="B26">
        <f t="shared" si="1"/>
        <v>5681.3335999999999</v>
      </c>
      <c r="C26">
        <v>284066.68</v>
      </c>
    </row>
    <row r="27" spans="1:3" x14ac:dyDescent="0.25">
      <c r="A27" s="1">
        <f t="shared" si="0"/>
        <v>41118</v>
      </c>
      <c r="B27">
        <f t="shared" si="1"/>
        <v>5754.7885999999999</v>
      </c>
      <c r="C27">
        <v>287739.43</v>
      </c>
    </row>
    <row r="28" spans="1:3" x14ac:dyDescent="0.25">
      <c r="A28" s="1">
        <f t="shared" si="0"/>
        <v>41125</v>
      </c>
      <c r="B28">
        <f t="shared" si="1"/>
        <v>5771.9416000000001</v>
      </c>
      <c r="C28">
        <v>288597.08</v>
      </c>
    </row>
    <row r="29" spans="1:3" x14ac:dyDescent="0.25">
      <c r="A29" s="1">
        <f t="shared" si="0"/>
        <v>41132</v>
      </c>
      <c r="B29">
        <f t="shared" si="1"/>
        <v>5644.6873999999998</v>
      </c>
      <c r="C29">
        <v>282234.37</v>
      </c>
    </row>
    <row r="30" spans="1:3" x14ac:dyDescent="0.25">
      <c r="A30" s="1">
        <f t="shared" si="0"/>
        <v>41139</v>
      </c>
      <c r="B30">
        <f t="shared" si="1"/>
        <v>5537.4264000000003</v>
      </c>
      <c r="C30">
        <v>276871.32</v>
      </c>
    </row>
    <row r="31" spans="1:3" x14ac:dyDescent="0.25">
      <c r="A31" s="1">
        <f t="shared" si="0"/>
        <v>41146</v>
      </c>
      <c r="B31">
        <f t="shared" si="1"/>
        <v>5437.1738000000005</v>
      </c>
      <c r="C31">
        <v>271858.69</v>
      </c>
    </row>
    <row r="32" spans="1:3" x14ac:dyDescent="0.25">
      <c r="A32" s="1">
        <f t="shared" si="0"/>
        <v>41153</v>
      </c>
      <c r="B32">
        <f t="shared" si="1"/>
        <v>5610.3630000000003</v>
      </c>
      <c r="C32">
        <v>280518.15000000002</v>
      </c>
    </row>
    <row r="33" spans="1:3" x14ac:dyDescent="0.25">
      <c r="A33" s="1">
        <f t="shared" si="0"/>
        <v>41160</v>
      </c>
      <c r="B33">
        <f t="shared" si="1"/>
        <v>6034.6168000000007</v>
      </c>
      <c r="C33">
        <v>301730.84000000003</v>
      </c>
    </row>
    <row r="34" spans="1:3" x14ac:dyDescent="0.25">
      <c r="A34" s="1">
        <f t="shared" si="0"/>
        <v>41167</v>
      </c>
      <c r="B34">
        <f t="shared" si="1"/>
        <v>5180.0120000000006</v>
      </c>
      <c r="C34">
        <v>259000.6</v>
      </c>
    </row>
    <row r="35" spans="1:3" x14ac:dyDescent="0.25">
      <c r="A35" s="1">
        <f t="shared" si="0"/>
        <v>41174</v>
      </c>
      <c r="B35">
        <f t="shared" si="1"/>
        <v>5253.1088</v>
      </c>
      <c r="C35">
        <v>262655.44</v>
      </c>
    </row>
    <row r="36" spans="1:3" x14ac:dyDescent="0.25">
      <c r="A36" s="1">
        <f t="shared" si="0"/>
        <v>41181</v>
      </c>
      <c r="B36">
        <f t="shared" si="1"/>
        <v>4886.7132000000001</v>
      </c>
      <c r="C36">
        <v>244335.66</v>
      </c>
    </row>
    <row r="37" spans="1:3" x14ac:dyDescent="0.25">
      <c r="A37" s="1">
        <f t="shared" si="0"/>
        <v>41188</v>
      </c>
      <c r="B37">
        <f t="shared" si="1"/>
        <v>5079.7479999999996</v>
      </c>
      <c r="C37">
        <v>253987.4</v>
      </c>
    </row>
    <row r="38" spans="1:3" x14ac:dyDescent="0.25">
      <c r="A38" s="1">
        <f t="shared" si="0"/>
        <v>41195</v>
      </c>
      <c r="B38">
        <f t="shared" si="1"/>
        <v>5194.5218000000004</v>
      </c>
      <c r="C38">
        <v>259726.09</v>
      </c>
    </row>
    <row r="39" spans="1:3" x14ac:dyDescent="0.25">
      <c r="A39" s="1">
        <f t="shared" si="0"/>
        <v>41202</v>
      </c>
      <c r="B39">
        <f t="shared" si="1"/>
        <v>4795.8284000000003</v>
      </c>
      <c r="C39">
        <v>239791.42</v>
      </c>
    </row>
    <row r="40" spans="1:3" x14ac:dyDescent="0.25">
      <c r="A40" s="1">
        <f t="shared" si="0"/>
        <v>41209</v>
      </c>
      <c r="B40">
        <f t="shared" si="1"/>
        <v>4442.4607999999998</v>
      </c>
      <c r="C40">
        <v>222123.04</v>
      </c>
    </row>
    <row r="41" spans="1:3" x14ac:dyDescent="0.25">
      <c r="A41" s="1">
        <f t="shared" si="0"/>
        <v>41216</v>
      </c>
      <c r="B41">
        <f t="shared" si="1"/>
        <v>4298.9639999999999</v>
      </c>
      <c r="C41">
        <v>214948.2</v>
      </c>
    </row>
    <row r="42" spans="1:3" x14ac:dyDescent="0.25">
      <c r="A42" s="1">
        <f t="shared" si="0"/>
        <v>41223</v>
      </c>
      <c r="B42">
        <f t="shared" si="1"/>
        <v>4729.0475999999999</v>
      </c>
      <c r="C42">
        <v>236452.38</v>
      </c>
    </row>
    <row r="43" spans="1:3" x14ac:dyDescent="0.25">
      <c r="A43" s="1">
        <f t="shared" si="0"/>
        <v>41230</v>
      </c>
      <c r="B43">
        <f t="shared" si="1"/>
        <v>4288.9142000000002</v>
      </c>
      <c r="C43">
        <v>214445.71</v>
      </c>
    </row>
    <row r="44" spans="1:3" x14ac:dyDescent="0.25">
      <c r="A44" s="1">
        <f t="shared" si="0"/>
        <v>41237</v>
      </c>
      <c r="B44">
        <f t="shared" si="1"/>
        <v>3494.415</v>
      </c>
      <c r="C44">
        <v>174720.75</v>
      </c>
    </row>
    <row r="45" spans="1:3" x14ac:dyDescent="0.25">
      <c r="A45" s="1">
        <f t="shared" si="0"/>
        <v>41244</v>
      </c>
      <c r="B45">
        <f t="shared" si="1"/>
        <v>3377.5032000000001</v>
      </c>
      <c r="C45">
        <v>168875.16</v>
      </c>
    </row>
    <row r="46" spans="1:3" x14ac:dyDescent="0.25">
      <c r="A46" s="1">
        <f t="shared" si="0"/>
        <v>41251</v>
      </c>
      <c r="B46">
        <f t="shared" si="1"/>
        <v>3135.2550000000001</v>
      </c>
      <c r="C46">
        <v>156762.75</v>
      </c>
    </row>
    <row r="47" spans="1:3" x14ac:dyDescent="0.25">
      <c r="A47" s="1">
        <f t="shared" si="0"/>
        <v>41258</v>
      </c>
      <c r="B47">
        <f t="shared" si="1"/>
        <v>2783.3465999999999</v>
      </c>
      <c r="C47">
        <v>139167.32999999999</v>
      </c>
    </row>
    <row r="48" spans="1:3" x14ac:dyDescent="0.25">
      <c r="A48" s="1">
        <f t="shared" si="0"/>
        <v>41265</v>
      </c>
      <c r="B48">
        <f t="shared" si="1"/>
        <v>2662.1556</v>
      </c>
      <c r="C48">
        <v>133107.78</v>
      </c>
    </row>
    <row r="49" spans="1:3" x14ac:dyDescent="0.25">
      <c r="A49" s="1">
        <f t="shared" si="0"/>
        <v>41272</v>
      </c>
      <c r="B49">
        <f t="shared" si="1"/>
        <v>2785.0702000000001</v>
      </c>
      <c r="C49">
        <v>139253.51</v>
      </c>
    </row>
    <row r="50" spans="1:3" x14ac:dyDescent="0.25">
      <c r="A50" s="1">
        <f t="shared" si="0"/>
        <v>41279</v>
      </c>
      <c r="B50">
        <f t="shared" si="1"/>
        <v>3151.2664000000004</v>
      </c>
      <c r="C50">
        <v>157563.32</v>
      </c>
    </row>
    <row r="51" spans="1:3" x14ac:dyDescent="0.25">
      <c r="A51" s="1">
        <f t="shared" si="0"/>
        <v>41286</v>
      </c>
      <c r="B51">
        <f t="shared" si="1"/>
        <v>3214.2561999999998</v>
      </c>
      <c r="C51">
        <v>160712.81</v>
      </c>
    </row>
    <row r="52" spans="1:3" x14ac:dyDescent="0.25">
      <c r="A52" s="1">
        <f t="shared" si="0"/>
        <v>41293</v>
      </c>
      <c r="B52">
        <f t="shared" si="1"/>
        <v>3493.0093999999999</v>
      </c>
      <c r="C52">
        <v>174650.47</v>
      </c>
    </row>
    <row r="53" spans="1:3" x14ac:dyDescent="0.25">
      <c r="A53" s="1">
        <f t="shared" si="0"/>
        <v>41300</v>
      </c>
      <c r="B53">
        <f t="shared" si="1"/>
        <v>3322.7696000000001</v>
      </c>
      <c r="C53">
        <v>166138.48000000001</v>
      </c>
    </row>
    <row r="54" spans="1:3" x14ac:dyDescent="0.25">
      <c r="A54" s="1">
        <f t="shared" si="0"/>
        <v>41307</v>
      </c>
      <c r="B54">
        <f t="shared" si="1"/>
        <v>3398.4998000000001</v>
      </c>
      <c r="C54">
        <v>169924.99</v>
      </c>
    </row>
    <row r="55" spans="1:3" x14ac:dyDescent="0.25">
      <c r="A55" s="1">
        <f t="shared" si="0"/>
        <v>41314</v>
      </c>
      <c r="B55">
        <f t="shared" si="1"/>
        <v>3440.9128000000005</v>
      </c>
      <c r="C55">
        <v>172045.64</v>
      </c>
    </row>
    <row r="56" spans="1:3" x14ac:dyDescent="0.25">
      <c r="A56" s="1">
        <f t="shared" si="0"/>
        <v>41321</v>
      </c>
      <c r="B56">
        <f t="shared" si="1"/>
        <v>3969.0090000000005</v>
      </c>
      <c r="C56">
        <v>198450.45</v>
      </c>
    </row>
    <row r="57" spans="1:3" x14ac:dyDescent="0.25">
      <c r="A57" s="1">
        <f t="shared" si="0"/>
        <v>41328</v>
      </c>
      <c r="B57">
        <f t="shared" si="1"/>
        <v>4197.8936000000003</v>
      </c>
      <c r="C57">
        <v>209894.68</v>
      </c>
    </row>
    <row r="58" spans="1:3" x14ac:dyDescent="0.25">
      <c r="A58" s="1">
        <f t="shared" si="0"/>
        <v>41335</v>
      </c>
      <c r="B58">
        <f t="shared" si="1"/>
        <v>4426.3582000000006</v>
      </c>
      <c r="C58">
        <v>221317.91</v>
      </c>
    </row>
    <row r="59" spans="1:3" x14ac:dyDescent="0.25">
      <c r="A59" s="1">
        <f t="shared" si="0"/>
        <v>41342</v>
      </c>
      <c r="B59">
        <f t="shared" si="1"/>
        <v>4383.2197999999999</v>
      </c>
      <c r="C59">
        <v>219160.99</v>
      </c>
    </row>
    <row r="60" spans="1:3" x14ac:dyDescent="0.25">
      <c r="A60" s="1">
        <f t="shared" si="0"/>
        <v>41349</v>
      </c>
      <c r="B60">
        <f t="shared" si="1"/>
        <v>4671.75</v>
      </c>
      <c r="C60">
        <v>233587.5</v>
      </c>
    </row>
    <row r="61" spans="1:3" x14ac:dyDescent="0.25">
      <c r="A61" s="1">
        <f t="shared" si="0"/>
        <v>41356</v>
      </c>
      <c r="B61">
        <f t="shared" si="1"/>
        <v>4750.6530000000002</v>
      </c>
      <c r="C61">
        <v>237532.65</v>
      </c>
    </row>
    <row r="62" spans="1:3" x14ac:dyDescent="0.25">
      <c r="A62" s="1">
        <f t="shared" si="0"/>
        <v>41363</v>
      </c>
      <c r="B62">
        <f t="shared" si="1"/>
        <v>4698.1343999999999</v>
      </c>
      <c r="C62">
        <v>234906.72</v>
      </c>
    </row>
    <row r="63" spans="1:3" x14ac:dyDescent="0.25">
      <c r="A63" s="1">
        <f t="shared" si="0"/>
        <v>41370</v>
      </c>
      <c r="B63">
        <f t="shared" si="1"/>
        <v>4911.1181999999999</v>
      </c>
      <c r="C63">
        <v>245555.91</v>
      </c>
    </row>
    <row r="64" spans="1:3" x14ac:dyDescent="0.25">
      <c r="A64" s="1">
        <f t="shared" si="0"/>
        <v>41377</v>
      </c>
      <c r="B64">
        <f t="shared" si="1"/>
        <v>4856.1068000000005</v>
      </c>
      <c r="C64">
        <v>242805.34</v>
      </c>
    </row>
    <row r="65" spans="1:3" x14ac:dyDescent="0.25">
      <c r="A65" s="1">
        <f t="shared" si="0"/>
        <v>41384</v>
      </c>
      <c r="B65">
        <f t="shared" si="1"/>
        <v>5068.9639999999999</v>
      </c>
      <c r="C65">
        <v>253448.2</v>
      </c>
    </row>
    <row r="66" spans="1:3" x14ac:dyDescent="0.25">
      <c r="A66" s="1">
        <f t="shared" ref="A66:A129" si="2">A67-7</f>
        <v>41391</v>
      </c>
      <c r="B66">
        <f t="shared" si="1"/>
        <v>4347.4108000000006</v>
      </c>
      <c r="C66">
        <v>217370.54</v>
      </c>
    </row>
    <row r="67" spans="1:3" x14ac:dyDescent="0.25">
      <c r="A67" s="1">
        <f t="shared" si="2"/>
        <v>41398</v>
      </c>
      <c r="B67">
        <f t="shared" ref="B67:B130" si="3">C67*0.02</f>
        <v>4998.7996000000003</v>
      </c>
      <c r="C67">
        <v>249939.98</v>
      </c>
    </row>
    <row r="68" spans="1:3" x14ac:dyDescent="0.25">
      <c r="A68" s="1">
        <f t="shared" si="2"/>
        <v>41405</v>
      </c>
      <c r="B68">
        <f t="shared" si="3"/>
        <v>4941.8052000000007</v>
      </c>
      <c r="C68">
        <v>247090.26</v>
      </c>
    </row>
    <row r="69" spans="1:3" x14ac:dyDescent="0.25">
      <c r="A69" s="1">
        <f t="shared" si="2"/>
        <v>41412</v>
      </c>
      <c r="B69">
        <f t="shared" si="3"/>
        <v>4855.9034000000001</v>
      </c>
      <c r="C69">
        <v>242795.17</v>
      </c>
    </row>
    <row r="70" spans="1:3" x14ac:dyDescent="0.25">
      <c r="A70" s="1">
        <f t="shared" si="2"/>
        <v>41419</v>
      </c>
      <c r="B70">
        <f t="shared" si="3"/>
        <v>5121.0140000000001</v>
      </c>
      <c r="C70">
        <v>256050.7</v>
      </c>
    </row>
    <row r="71" spans="1:3" x14ac:dyDescent="0.25">
      <c r="A71" s="1">
        <f t="shared" si="2"/>
        <v>41426</v>
      </c>
      <c r="B71">
        <f t="shared" si="3"/>
        <v>5537.1042000000007</v>
      </c>
      <c r="C71">
        <v>276855.21000000002</v>
      </c>
    </row>
    <row r="72" spans="1:3" x14ac:dyDescent="0.25">
      <c r="A72" s="1">
        <f t="shared" si="2"/>
        <v>41433</v>
      </c>
      <c r="B72">
        <f t="shared" si="3"/>
        <v>5252.6630000000005</v>
      </c>
      <c r="C72">
        <v>262633.15000000002</v>
      </c>
    </row>
    <row r="73" spans="1:3" x14ac:dyDescent="0.25">
      <c r="A73" s="1">
        <f t="shared" si="2"/>
        <v>41440</v>
      </c>
      <c r="B73">
        <f t="shared" si="3"/>
        <v>5531.1931999999997</v>
      </c>
      <c r="C73">
        <v>276559.65999999997</v>
      </c>
    </row>
    <row r="74" spans="1:3" x14ac:dyDescent="0.25">
      <c r="A74" s="1">
        <f t="shared" si="2"/>
        <v>41447</v>
      </c>
      <c r="B74">
        <f t="shared" si="3"/>
        <v>5143.0479999999998</v>
      </c>
      <c r="C74">
        <v>257152.4</v>
      </c>
    </row>
    <row r="75" spans="1:3" x14ac:dyDescent="0.25">
      <c r="A75" s="1">
        <f t="shared" si="2"/>
        <v>41454</v>
      </c>
      <c r="B75">
        <f t="shared" si="3"/>
        <v>5980.7488000000003</v>
      </c>
      <c r="C75">
        <v>299037.44</v>
      </c>
    </row>
    <row r="76" spans="1:3" x14ac:dyDescent="0.25">
      <c r="A76" s="1">
        <f t="shared" si="2"/>
        <v>41461</v>
      </c>
      <c r="B76">
        <f t="shared" si="3"/>
        <v>5735.9059999999999</v>
      </c>
      <c r="C76">
        <v>286795.3</v>
      </c>
    </row>
    <row r="77" spans="1:3" x14ac:dyDescent="0.25">
      <c r="A77" s="1">
        <f t="shared" si="2"/>
        <v>41468</v>
      </c>
      <c r="B77">
        <f t="shared" si="3"/>
        <v>5797.7890000000007</v>
      </c>
      <c r="C77">
        <v>289889.45</v>
      </c>
    </row>
    <row r="78" spans="1:3" x14ac:dyDescent="0.25">
      <c r="A78" s="1">
        <f t="shared" si="2"/>
        <v>41475</v>
      </c>
      <c r="B78">
        <f t="shared" si="3"/>
        <v>5301.2538000000004</v>
      </c>
      <c r="C78">
        <v>265062.69</v>
      </c>
    </row>
    <row r="79" spans="1:3" x14ac:dyDescent="0.25">
      <c r="A79" s="1">
        <f t="shared" si="2"/>
        <v>41482</v>
      </c>
      <c r="B79">
        <f t="shared" si="3"/>
        <v>5460.3943999999992</v>
      </c>
      <c r="C79">
        <v>273019.71999999997</v>
      </c>
    </row>
    <row r="80" spans="1:3" x14ac:dyDescent="0.25">
      <c r="A80" s="1">
        <f t="shared" si="2"/>
        <v>41489</v>
      </c>
      <c r="B80">
        <f t="shared" si="3"/>
        <v>5480.9102000000003</v>
      </c>
      <c r="C80">
        <v>274045.51</v>
      </c>
    </row>
    <row r="81" spans="1:3" x14ac:dyDescent="0.25">
      <c r="A81" s="1">
        <f t="shared" si="2"/>
        <v>41496</v>
      </c>
      <c r="B81">
        <f t="shared" si="3"/>
        <v>5581.72</v>
      </c>
      <c r="C81">
        <v>279086</v>
      </c>
    </row>
    <row r="82" spans="1:3" x14ac:dyDescent="0.25">
      <c r="A82" s="1">
        <f t="shared" si="2"/>
        <v>41503</v>
      </c>
      <c r="B82">
        <f t="shared" si="3"/>
        <v>5618.2223999999997</v>
      </c>
      <c r="C82">
        <v>280911.12</v>
      </c>
    </row>
    <row r="83" spans="1:3" x14ac:dyDescent="0.25">
      <c r="A83" s="1">
        <f t="shared" si="2"/>
        <v>41510</v>
      </c>
      <c r="B83">
        <f t="shared" si="3"/>
        <v>5519.5572000000002</v>
      </c>
      <c r="C83">
        <v>275977.86</v>
      </c>
    </row>
    <row r="84" spans="1:3" x14ac:dyDescent="0.25">
      <c r="A84" s="1">
        <f t="shared" si="2"/>
        <v>41517</v>
      </c>
      <c r="B84">
        <f t="shared" si="3"/>
        <v>5478.3923999999997</v>
      </c>
      <c r="C84">
        <v>273919.62</v>
      </c>
    </row>
    <row r="85" spans="1:3" x14ac:dyDescent="0.25">
      <c r="A85" s="1">
        <f t="shared" si="2"/>
        <v>41524</v>
      </c>
      <c r="B85">
        <f t="shared" si="3"/>
        <v>5814.9156000000003</v>
      </c>
      <c r="C85">
        <v>290745.78000000003</v>
      </c>
    </row>
    <row r="86" spans="1:3" x14ac:dyDescent="0.25">
      <c r="A86" s="1">
        <f t="shared" si="2"/>
        <v>41531</v>
      </c>
      <c r="B86">
        <f t="shared" si="3"/>
        <v>5651.0828000000001</v>
      </c>
      <c r="C86">
        <v>282554.14</v>
      </c>
    </row>
    <row r="87" spans="1:3" x14ac:dyDescent="0.25">
      <c r="A87" s="1">
        <f t="shared" si="2"/>
        <v>41538</v>
      </c>
      <c r="B87">
        <f t="shared" si="3"/>
        <v>5473.8887999999997</v>
      </c>
      <c r="C87">
        <v>273694.44</v>
      </c>
    </row>
    <row r="88" spans="1:3" x14ac:dyDescent="0.25">
      <c r="A88" s="1">
        <f t="shared" si="2"/>
        <v>41545</v>
      </c>
      <c r="B88">
        <f t="shared" si="3"/>
        <v>5268.1504000000004</v>
      </c>
      <c r="C88">
        <v>263407.52</v>
      </c>
    </row>
    <row r="89" spans="1:3" x14ac:dyDescent="0.25">
      <c r="A89" s="1">
        <f t="shared" si="2"/>
        <v>41552</v>
      </c>
      <c r="B89">
        <f t="shared" si="3"/>
        <v>5742.6484</v>
      </c>
      <c r="C89">
        <v>287132.42</v>
      </c>
    </row>
    <row r="90" spans="1:3" x14ac:dyDescent="0.25">
      <c r="A90" s="1">
        <f t="shared" si="2"/>
        <v>41559</v>
      </c>
      <c r="B90">
        <f t="shared" si="3"/>
        <v>5703.7106000000003</v>
      </c>
      <c r="C90">
        <v>285185.53000000003</v>
      </c>
    </row>
    <row r="91" spans="1:3" x14ac:dyDescent="0.25">
      <c r="A91" s="1">
        <f t="shared" si="2"/>
        <v>41566</v>
      </c>
      <c r="B91">
        <f t="shared" si="3"/>
        <v>5026.2462000000005</v>
      </c>
      <c r="C91">
        <v>251312.31</v>
      </c>
    </row>
    <row r="92" spans="1:3" x14ac:dyDescent="0.25">
      <c r="A92" s="1">
        <f t="shared" si="2"/>
        <v>41573</v>
      </c>
      <c r="B92">
        <f t="shared" si="3"/>
        <v>4961.4524000000001</v>
      </c>
      <c r="C92">
        <v>248072.62</v>
      </c>
    </row>
    <row r="93" spans="1:3" x14ac:dyDescent="0.25">
      <c r="A93" s="1">
        <f t="shared" si="2"/>
        <v>41580</v>
      </c>
      <c r="B93">
        <f t="shared" si="3"/>
        <v>4393.5061999999998</v>
      </c>
      <c r="C93">
        <v>219675.31</v>
      </c>
    </row>
    <row r="94" spans="1:3" x14ac:dyDescent="0.25">
      <c r="A94" s="1">
        <f t="shared" si="2"/>
        <v>41587</v>
      </c>
      <c r="B94">
        <f t="shared" si="3"/>
        <v>4948.7940000000008</v>
      </c>
      <c r="C94">
        <v>247439.7</v>
      </c>
    </row>
    <row r="95" spans="1:3" x14ac:dyDescent="0.25">
      <c r="A95" s="1">
        <f t="shared" si="2"/>
        <v>41594</v>
      </c>
      <c r="B95">
        <f t="shared" si="3"/>
        <v>4442.6332000000002</v>
      </c>
      <c r="C95">
        <v>222131.66</v>
      </c>
    </row>
    <row r="96" spans="1:3" x14ac:dyDescent="0.25">
      <c r="A96" s="1">
        <f t="shared" si="2"/>
        <v>41601</v>
      </c>
      <c r="B96">
        <f t="shared" si="3"/>
        <v>3870.9548</v>
      </c>
      <c r="C96">
        <v>193547.74</v>
      </c>
    </row>
    <row r="97" spans="1:3" x14ac:dyDescent="0.25">
      <c r="A97" s="1">
        <f t="shared" si="2"/>
        <v>41608</v>
      </c>
      <c r="B97">
        <f t="shared" si="3"/>
        <v>3800.7547999999997</v>
      </c>
      <c r="C97">
        <v>190037.74</v>
      </c>
    </row>
    <row r="98" spans="1:3" x14ac:dyDescent="0.25">
      <c r="A98" s="1">
        <f t="shared" si="2"/>
        <v>41615</v>
      </c>
      <c r="B98">
        <f t="shared" si="3"/>
        <v>3714.6858000000002</v>
      </c>
      <c r="C98">
        <v>185734.29</v>
      </c>
    </row>
    <row r="99" spans="1:3" x14ac:dyDescent="0.25">
      <c r="A99" s="1">
        <f t="shared" si="2"/>
        <v>41622</v>
      </c>
      <c r="B99">
        <f t="shared" si="3"/>
        <v>3506.0196000000001</v>
      </c>
      <c r="C99">
        <v>175300.98</v>
      </c>
    </row>
    <row r="100" spans="1:3" x14ac:dyDescent="0.25">
      <c r="A100" s="1">
        <f t="shared" si="2"/>
        <v>41629</v>
      </c>
      <c r="B100">
        <f t="shared" si="3"/>
        <v>3267.6252000000004</v>
      </c>
      <c r="C100">
        <v>163381.26</v>
      </c>
    </row>
    <row r="101" spans="1:3" x14ac:dyDescent="0.25">
      <c r="A101" s="1">
        <f t="shared" si="2"/>
        <v>41636</v>
      </c>
      <c r="B101">
        <f t="shared" si="3"/>
        <v>3376.8868000000002</v>
      </c>
      <c r="C101">
        <v>168844.34</v>
      </c>
    </row>
    <row r="102" spans="1:3" x14ac:dyDescent="0.25">
      <c r="A102" s="1">
        <f t="shared" si="2"/>
        <v>41643</v>
      </c>
      <c r="B102">
        <f t="shared" si="3"/>
        <v>3457.7488000000003</v>
      </c>
      <c r="C102">
        <v>172887.44</v>
      </c>
    </row>
    <row r="103" spans="1:3" x14ac:dyDescent="0.25">
      <c r="A103" s="1">
        <f t="shared" si="2"/>
        <v>41650</v>
      </c>
      <c r="B103">
        <f t="shared" si="3"/>
        <v>3765.3428000000004</v>
      </c>
      <c r="C103">
        <v>188267.14</v>
      </c>
    </row>
    <row r="104" spans="1:3" x14ac:dyDescent="0.25">
      <c r="A104" s="1">
        <f t="shared" si="2"/>
        <v>41657</v>
      </c>
      <c r="B104">
        <f t="shared" si="3"/>
        <v>4042.3184000000006</v>
      </c>
      <c r="C104">
        <v>202115.92</v>
      </c>
    </row>
    <row r="105" spans="1:3" x14ac:dyDescent="0.25">
      <c r="A105" s="1">
        <f t="shared" si="2"/>
        <v>41664</v>
      </c>
      <c r="B105">
        <f t="shared" si="3"/>
        <v>3727.9359999999997</v>
      </c>
      <c r="C105">
        <v>186396.79999999999</v>
      </c>
    </row>
    <row r="106" spans="1:3" x14ac:dyDescent="0.25">
      <c r="A106" s="1">
        <f t="shared" si="2"/>
        <v>41671</v>
      </c>
      <c r="B106">
        <f t="shared" si="3"/>
        <v>4187.2781999999997</v>
      </c>
      <c r="C106">
        <v>209363.91</v>
      </c>
    </row>
    <row r="107" spans="1:3" x14ac:dyDescent="0.25">
      <c r="A107" s="1">
        <f t="shared" si="2"/>
        <v>41678</v>
      </c>
      <c r="B107">
        <f t="shared" si="3"/>
        <v>4085.9166</v>
      </c>
      <c r="C107">
        <v>204295.83</v>
      </c>
    </row>
    <row r="108" spans="1:3" x14ac:dyDescent="0.25">
      <c r="A108" s="1">
        <f t="shared" si="2"/>
        <v>41685</v>
      </c>
      <c r="B108">
        <f t="shared" si="3"/>
        <v>4084.8606</v>
      </c>
      <c r="C108">
        <v>204243.03</v>
      </c>
    </row>
    <row r="109" spans="1:3" x14ac:dyDescent="0.25">
      <c r="A109" s="1">
        <f t="shared" si="2"/>
        <v>41692</v>
      </c>
      <c r="B109">
        <f t="shared" si="3"/>
        <v>4679.2384000000002</v>
      </c>
      <c r="C109">
        <v>233961.92</v>
      </c>
    </row>
    <row r="110" spans="1:3" x14ac:dyDescent="0.25">
      <c r="A110" s="1">
        <f t="shared" si="2"/>
        <v>41699</v>
      </c>
      <c r="B110">
        <f t="shared" si="3"/>
        <v>4590.2578000000003</v>
      </c>
      <c r="C110">
        <v>229512.89</v>
      </c>
    </row>
    <row r="111" spans="1:3" x14ac:dyDescent="0.25">
      <c r="A111" s="1">
        <f t="shared" si="2"/>
        <v>41706</v>
      </c>
      <c r="B111">
        <f t="shared" si="3"/>
        <v>4835.9784</v>
      </c>
      <c r="C111">
        <v>241798.92</v>
      </c>
    </row>
    <row r="112" spans="1:3" x14ac:dyDescent="0.25">
      <c r="A112" s="1">
        <f t="shared" si="2"/>
        <v>41713</v>
      </c>
      <c r="B112">
        <f t="shared" si="3"/>
        <v>5068.2139999999999</v>
      </c>
      <c r="C112">
        <v>253410.7</v>
      </c>
    </row>
    <row r="113" spans="1:3" x14ac:dyDescent="0.25">
      <c r="A113" s="1">
        <f t="shared" si="2"/>
        <v>41720</v>
      </c>
      <c r="B113">
        <f t="shared" si="3"/>
        <v>5142.9718000000003</v>
      </c>
      <c r="C113">
        <v>257148.59</v>
      </c>
    </row>
    <row r="114" spans="1:3" x14ac:dyDescent="0.25">
      <c r="A114" s="1">
        <f t="shared" si="2"/>
        <v>41727</v>
      </c>
      <c r="B114">
        <f t="shared" si="3"/>
        <v>4931.3922000000002</v>
      </c>
      <c r="C114">
        <v>246569.61</v>
      </c>
    </row>
    <row r="115" spans="1:3" x14ac:dyDescent="0.25">
      <c r="A115" s="1">
        <f t="shared" si="2"/>
        <v>41734</v>
      </c>
      <c r="B115">
        <f t="shared" si="3"/>
        <v>5193.1117999999997</v>
      </c>
      <c r="C115">
        <v>259655.59</v>
      </c>
    </row>
    <row r="116" spans="1:3" x14ac:dyDescent="0.25">
      <c r="A116" s="1">
        <f t="shared" si="2"/>
        <v>41741</v>
      </c>
      <c r="B116">
        <f t="shared" si="3"/>
        <v>4533.8904000000002</v>
      </c>
      <c r="C116">
        <v>226694.52</v>
      </c>
    </row>
    <row r="117" spans="1:3" x14ac:dyDescent="0.25">
      <c r="A117" s="1">
        <f t="shared" si="2"/>
        <v>41748</v>
      </c>
      <c r="B117">
        <f t="shared" si="3"/>
        <v>5133.9654</v>
      </c>
      <c r="C117">
        <v>256698.27</v>
      </c>
    </row>
    <row r="118" spans="1:3" x14ac:dyDescent="0.25">
      <c r="A118" s="1">
        <f t="shared" si="2"/>
        <v>41755</v>
      </c>
      <c r="B118">
        <f t="shared" si="3"/>
        <v>4791.6293999999998</v>
      </c>
      <c r="C118">
        <v>239581.47</v>
      </c>
    </row>
    <row r="119" spans="1:3" x14ac:dyDescent="0.25">
      <c r="A119" s="1">
        <f t="shared" si="2"/>
        <v>41762</v>
      </c>
      <c r="B119">
        <f t="shared" si="3"/>
        <v>4966.1232</v>
      </c>
      <c r="C119">
        <v>248306.16</v>
      </c>
    </row>
    <row r="120" spans="1:3" x14ac:dyDescent="0.25">
      <c r="A120" s="1">
        <f t="shared" si="2"/>
        <v>41769</v>
      </c>
      <c r="B120">
        <f t="shared" si="3"/>
        <v>5072.3909999999996</v>
      </c>
      <c r="C120">
        <v>253619.55</v>
      </c>
    </row>
    <row r="121" spans="1:3" x14ac:dyDescent="0.25">
      <c r="A121" s="1">
        <f t="shared" si="2"/>
        <v>41776</v>
      </c>
      <c r="B121">
        <f t="shared" si="3"/>
        <v>4999.8635999999997</v>
      </c>
      <c r="C121">
        <v>249993.18</v>
      </c>
    </row>
    <row r="122" spans="1:3" x14ac:dyDescent="0.25">
      <c r="A122" s="1">
        <f t="shared" si="2"/>
        <v>41783</v>
      </c>
      <c r="B122">
        <f t="shared" si="3"/>
        <v>5376.5119999999997</v>
      </c>
      <c r="C122">
        <v>268825.59999999998</v>
      </c>
    </row>
    <row r="123" spans="1:3" x14ac:dyDescent="0.25">
      <c r="A123" s="1">
        <f t="shared" si="2"/>
        <v>41790</v>
      </c>
      <c r="B123">
        <f t="shared" si="3"/>
        <v>5349.3368000000009</v>
      </c>
      <c r="C123">
        <v>267466.84000000003</v>
      </c>
    </row>
    <row r="124" spans="1:3" x14ac:dyDescent="0.25">
      <c r="A124" s="1">
        <f t="shared" si="2"/>
        <v>41797</v>
      </c>
      <c r="B124">
        <f t="shared" si="3"/>
        <v>5847.4943999999996</v>
      </c>
      <c r="C124">
        <v>292374.71999999997</v>
      </c>
    </row>
    <row r="125" spans="1:3" x14ac:dyDescent="0.25">
      <c r="A125" s="1">
        <f t="shared" si="2"/>
        <v>41804</v>
      </c>
      <c r="B125">
        <f t="shared" si="3"/>
        <v>5774.8973999999998</v>
      </c>
      <c r="C125">
        <v>288744.87</v>
      </c>
    </row>
    <row r="126" spans="1:3" x14ac:dyDescent="0.25">
      <c r="A126" s="1">
        <f t="shared" si="2"/>
        <v>41811</v>
      </c>
      <c r="B126">
        <f t="shared" si="3"/>
        <v>5536.1736000000001</v>
      </c>
      <c r="C126">
        <v>276808.68</v>
      </c>
    </row>
    <row r="127" spans="1:3" x14ac:dyDescent="0.25">
      <c r="A127" s="1">
        <f t="shared" si="2"/>
        <v>41818</v>
      </c>
      <c r="B127">
        <f t="shared" si="3"/>
        <v>6150.3928000000005</v>
      </c>
      <c r="C127">
        <v>307519.64</v>
      </c>
    </row>
    <row r="128" spans="1:3" x14ac:dyDescent="0.25">
      <c r="A128" s="1">
        <f t="shared" si="2"/>
        <v>41825</v>
      </c>
      <c r="B128">
        <f t="shared" si="3"/>
        <v>5891.8943999999992</v>
      </c>
      <c r="C128">
        <v>294594.71999999997</v>
      </c>
    </row>
    <row r="129" spans="1:3" x14ac:dyDescent="0.25">
      <c r="A129" s="1">
        <f t="shared" si="2"/>
        <v>41832</v>
      </c>
      <c r="B129">
        <f t="shared" si="3"/>
        <v>5833.1261999999997</v>
      </c>
      <c r="C129">
        <v>291656.31</v>
      </c>
    </row>
    <row r="130" spans="1:3" x14ac:dyDescent="0.25">
      <c r="A130" s="1">
        <f t="shared" ref="A130:A153" si="4">A131-7</f>
        <v>41839</v>
      </c>
      <c r="B130">
        <f t="shared" si="3"/>
        <v>5534.4443999999994</v>
      </c>
      <c r="C130">
        <v>276722.21999999997</v>
      </c>
    </row>
    <row r="131" spans="1:3" x14ac:dyDescent="0.25">
      <c r="A131" s="1">
        <f t="shared" si="4"/>
        <v>41846</v>
      </c>
      <c r="B131">
        <f t="shared" ref="B131:B157" si="5">C131*0.02</f>
        <v>5653.0788000000002</v>
      </c>
      <c r="C131">
        <v>282653.94</v>
      </c>
    </row>
    <row r="132" spans="1:3" x14ac:dyDescent="0.25">
      <c r="A132" s="1">
        <f t="shared" si="4"/>
        <v>41853</v>
      </c>
      <c r="B132">
        <f t="shared" si="5"/>
        <v>5651.3192000000008</v>
      </c>
      <c r="C132">
        <v>282565.96000000002</v>
      </c>
    </row>
    <row r="133" spans="1:3" x14ac:dyDescent="0.25">
      <c r="A133" s="1">
        <f t="shared" si="4"/>
        <v>41860</v>
      </c>
      <c r="B133">
        <f t="shared" si="5"/>
        <v>5481.0014000000001</v>
      </c>
      <c r="C133">
        <v>274050.07</v>
      </c>
    </row>
    <row r="134" spans="1:3" x14ac:dyDescent="0.25">
      <c r="A134" s="1">
        <f t="shared" si="4"/>
        <v>41867</v>
      </c>
      <c r="B134">
        <f t="shared" si="5"/>
        <v>5630.4083999999993</v>
      </c>
      <c r="C134">
        <v>281520.42</v>
      </c>
    </row>
    <row r="135" spans="1:3" x14ac:dyDescent="0.25">
      <c r="A135" s="1">
        <f t="shared" si="4"/>
        <v>41874</v>
      </c>
      <c r="B135">
        <f t="shared" si="5"/>
        <v>5920.9395999999997</v>
      </c>
      <c r="C135">
        <v>296046.98</v>
      </c>
    </row>
    <row r="136" spans="1:3" x14ac:dyDescent="0.25">
      <c r="A136" s="1">
        <f t="shared" si="4"/>
        <v>41881</v>
      </c>
      <c r="B136">
        <f t="shared" si="5"/>
        <v>5885.4543999999996</v>
      </c>
      <c r="C136">
        <v>294272.71999999997</v>
      </c>
    </row>
    <row r="137" spans="1:3" x14ac:dyDescent="0.25">
      <c r="A137" s="1">
        <f t="shared" si="4"/>
        <v>41888</v>
      </c>
      <c r="B137">
        <f t="shared" si="5"/>
        <v>5811.7269999999999</v>
      </c>
      <c r="C137">
        <v>290586.34999999998</v>
      </c>
    </row>
    <row r="138" spans="1:3" x14ac:dyDescent="0.25">
      <c r="A138" s="1">
        <f t="shared" si="4"/>
        <v>41895</v>
      </c>
      <c r="B138">
        <f t="shared" si="5"/>
        <v>5693.4792000000007</v>
      </c>
      <c r="C138">
        <v>284673.96000000002</v>
      </c>
    </row>
    <row r="139" spans="1:3" x14ac:dyDescent="0.25">
      <c r="A139" s="1">
        <f t="shared" si="4"/>
        <v>41902</v>
      </c>
      <c r="B139">
        <f t="shared" si="5"/>
        <v>5455.4781999999996</v>
      </c>
      <c r="C139">
        <v>272773.90999999997</v>
      </c>
    </row>
    <row r="140" spans="1:3" x14ac:dyDescent="0.25">
      <c r="A140" s="1">
        <f t="shared" si="4"/>
        <v>41909</v>
      </c>
      <c r="B140">
        <f t="shared" si="5"/>
        <v>5285.3810000000003</v>
      </c>
      <c r="C140">
        <v>264269.05</v>
      </c>
    </row>
    <row r="141" spans="1:3" x14ac:dyDescent="0.25">
      <c r="A141" s="1">
        <f t="shared" si="4"/>
        <v>41916</v>
      </c>
      <c r="B141">
        <f t="shared" si="5"/>
        <v>5107.9702000000007</v>
      </c>
      <c r="C141">
        <v>255398.51</v>
      </c>
    </row>
    <row r="142" spans="1:3" x14ac:dyDescent="0.25">
      <c r="A142" s="1">
        <f t="shared" si="4"/>
        <v>41923</v>
      </c>
      <c r="B142">
        <f t="shared" si="5"/>
        <v>4887.0183999999999</v>
      </c>
      <c r="C142">
        <v>244350.92</v>
      </c>
    </row>
    <row r="143" spans="1:3" x14ac:dyDescent="0.25">
      <c r="A143" s="1">
        <f t="shared" si="4"/>
        <v>41930</v>
      </c>
      <c r="B143">
        <f t="shared" si="5"/>
        <v>4833.1315999999997</v>
      </c>
      <c r="C143">
        <v>241656.58</v>
      </c>
    </row>
    <row r="144" spans="1:3" x14ac:dyDescent="0.25">
      <c r="A144" s="1">
        <f t="shared" si="4"/>
        <v>41937</v>
      </c>
      <c r="B144">
        <f t="shared" si="5"/>
        <v>4886.1264000000001</v>
      </c>
      <c r="C144">
        <v>244306.32</v>
      </c>
    </row>
    <row r="145" spans="1:3" x14ac:dyDescent="0.25">
      <c r="A145" s="1">
        <f t="shared" si="4"/>
        <v>41944</v>
      </c>
      <c r="B145">
        <f t="shared" si="5"/>
        <v>3822.5538000000001</v>
      </c>
      <c r="C145">
        <v>191127.69</v>
      </c>
    </row>
    <row r="146" spans="1:3" x14ac:dyDescent="0.25">
      <c r="A146" s="1">
        <f t="shared" si="4"/>
        <v>41951</v>
      </c>
      <c r="B146">
        <f t="shared" si="5"/>
        <v>4250.9112000000005</v>
      </c>
      <c r="C146">
        <v>212545.56</v>
      </c>
    </row>
    <row r="147" spans="1:3" x14ac:dyDescent="0.25">
      <c r="A147" s="1">
        <f t="shared" si="4"/>
        <v>41958</v>
      </c>
      <c r="B147">
        <f t="shared" si="5"/>
        <v>4526.0262000000002</v>
      </c>
      <c r="C147">
        <v>226301.31</v>
      </c>
    </row>
    <row r="148" spans="1:3" x14ac:dyDescent="0.25">
      <c r="A148" s="1">
        <f t="shared" si="4"/>
        <v>41965</v>
      </c>
      <c r="B148">
        <f t="shared" si="5"/>
        <v>3781.4079999999999</v>
      </c>
      <c r="C148">
        <v>189070.4</v>
      </c>
    </row>
    <row r="149" spans="1:3" x14ac:dyDescent="0.25">
      <c r="A149" s="1">
        <f t="shared" si="4"/>
        <v>41972</v>
      </c>
      <c r="B149">
        <f t="shared" si="5"/>
        <v>3611.4921999999997</v>
      </c>
      <c r="C149">
        <v>180574.61</v>
      </c>
    </row>
    <row r="150" spans="1:3" x14ac:dyDescent="0.25">
      <c r="A150" s="1">
        <f t="shared" si="4"/>
        <v>41979</v>
      </c>
      <c r="B150">
        <f t="shared" si="5"/>
        <v>3794.4052000000001</v>
      </c>
      <c r="C150">
        <v>189720.26</v>
      </c>
    </row>
    <row r="151" spans="1:3" x14ac:dyDescent="0.25">
      <c r="A151" s="1">
        <f t="shared" si="4"/>
        <v>41986</v>
      </c>
      <c r="B151">
        <f t="shared" si="5"/>
        <v>3574.7464</v>
      </c>
      <c r="C151">
        <v>178737.32</v>
      </c>
    </row>
    <row r="152" spans="1:3" x14ac:dyDescent="0.25">
      <c r="A152" s="1">
        <f t="shared" si="4"/>
        <v>41993</v>
      </c>
      <c r="B152">
        <f t="shared" si="5"/>
        <v>3234.9935999999998</v>
      </c>
      <c r="C152">
        <v>161749.68</v>
      </c>
    </row>
    <row r="153" spans="1:3" x14ac:dyDescent="0.25">
      <c r="A153" s="1">
        <f t="shared" si="4"/>
        <v>42000</v>
      </c>
      <c r="B153">
        <f t="shared" si="5"/>
        <v>2567.1055999999999</v>
      </c>
      <c r="C153">
        <v>128355.28</v>
      </c>
    </row>
    <row r="154" spans="1:3" x14ac:dyDescent="0.25">
      <c r="A154" s="1">
        <f>A155-7</f>
        <v>42007</v>
      </c>
      <c r="B154">
        <f t="shared" si="5"/>
        <v>3182.0826000000002</v>
      </c>
      <c r="C154">
        <v>159104.13</v>
      </c>
    </row>
    <row r="155" spans="1:3" x14ac:dyDescent="0.25">
      <c r="A155" s="1">
        <v>42014</v>
      </c>
      <c r="B155">
        <f t="shared" si="5"/>
        <v>3742.7688000000003</v>
      </c>
      <c r="C155">
        <v>187138.44</v>
      </c>
    </row>
    <row r="156" spans="1:3" x14ac:dyDescent="0.25">
      <c r="A156" s="1">
        <f>A155+7</f>
        <v>42021</v>
      </c>
      <c r="B156">
        <f t="shared" si="5"/>
        <v>4042.3184000000006</v>
      </c>
      <c r="C156">
        <v>202115.92</v>
      </c>
    </row>
    <row r="157" spans="1:3" x14ac:dyDescent="0.25">
      <c r="A157" s="1">
        <f>A156+7</f>
        <v>42028</v>
      </c>
      <c r="B157">
        <f t="shared" si="5"/>
        <v>3727.9359999999997</v>
      </c>
      <c r="C157">
        <v>186396.79999999999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workbookViewId="0">
      <selection activeCell="N31" sqref="N31"/>
    </sheetView>
  </sheetViews>
  <sheetFormatPr defaultRowHeight="15" x14ac:dyDescent="0.25"/>
  <cols>
    <col min="1" max="1" width="10.7109375" bestFit="1" customWidth="1"/>
    <col min="2" max="2" width="10" bestFit="1" customWidth="1"/>
    <col min="3" max="3" width="10" customWidth="1"/>
  </cols>
  <sheetData>
    <row r="1" spans="1:3" x14ac:dyDescent="0.25">
      <c r="A1" t="s">
        <v>1</v>
      </c>
      <c r="B1" t="s">
        <v>0</v>
      </c>
    </row>
    <row r="2" spans="1:3" x14ac:dyDescent="0.25">
      <c r="A2" s="1">
        <f t="shared" ref="A2:A65" si="0">A3-7</f>
        <v>40943</v>
      </c>
      <c r="B2">
        <f>AVERAGE(C2:C4)*0.05</f>
        <v>9376.9635000000017</v>
      </c>
      <c r="C2">
        <v>197326.11</v>
      </c>
    </row>
    <row r="3" spans="1:3" x14ac:dyDescent="0.25">
      <c r="A3" s="1">
        <f t="shared" si="0"/>
        <v>40950</v>
      </c>
      <c r="B3">
        <f t="shared" ref="B3:B66" si="1">AVERAGE(C3:C5)*0.05</f>
        <v>9008.0244999999995</v>
      </c>
      <c r="C3">
        <v>178141.32</v>
      </c>
    </row>
    <row r="4" spans="1:3" x14ac:dyDescent="0.25">
      <c r="A4" s="1">
        <f t="shared" si="0"/>
        <v>40957</v>
      </c>
      <c r="B4">
        <f t="shared" si="1"/>
        <v>9157.5906666666688</v>
      </c>
      <c r="C4">
        <v>187150.38</v>
      </c>
    </row>
    <row r="5" spans="1:3" x14ac:dyDescent="0.25">
      <c r="A5" s="1">
        <f t="shared" si="0"/>
        <v>40964</v>
      </c>
      <c r="B5">
        <f t="shared" si="1"/>
        <v>9316.1176666666688</v>
      </c>
      <c r="C5">
        <v>175189.77</v>
      </c>
    </row>
    <row r="6" spans="1:3" x14ac:dyDescent="0.25">
      <c r="A6" s="1">
        <f t="shared" si="0"/>
        <v>40971</v>
      </c>
      <c r="B6">
        <f t="shared" si="1"/>
        <v>9589.9628333333349</v>
      </c>
      <c r="C6">
        <v>187115.29</v>
      </c>
    </row>
    <row r="7" spans="1:3" x14ac:dyDescent="0.25">
      <c r="A7" s="1">
        <f t="shared" si="0"/>
        <v>40978</v>
      </c>
      <c r="B7">
        <f t="shared" si="1"/>
        <v>9109.5773333333327</v>
      </c>
      <c r="C7">
        <v>196662</v>
      </c>
    </row>
    <row r="8" spans="1:3" x14ac:dyDescent="0.25">
      <c r="A8" s="1">
        <f t="shared" si="0"/>
        <v>40985</v>
      </c>
      <c r="B8">
        <f t="shared" si="1"/>
        <v>8363.8469999999998</v>
      </c>
      <c r="C8">
        <v>191620.48000000001</v>
      </c>
    </row>
    <row r="9" spans="1:3" x14ac:dyDescent="0.25">
      <c r="A9" s="1">
        <f t="shared" si="0"/>
        <v>40992</v>
      </c>
      <c r="B9">
        <f t="shared" si="1"/>
        <v>8044.7851666666675</v>
      </c>
      <c r="C9">
        <v>158292.16</v>
      </c>
    </row>
    <row r="10" spans="1:3" x14ac:dyDescent="0.25">
      <c r="A10" s="1">
        <f t="shared" si="0"/>
        <v>40999</v>
      </c>
      <c r="B10">
        <f t="shared" si="1"/>
        <v>8044.7851666666675</v>
      </c>
      <c r="C10">
        <v>151918.18</v>
      </c>
    </row>
    <row r="11" spans="1:3" x14ac:dyDescent="0.25">
      <c r="A11" s="1">
        <f t="shared" si="0"/>
        <v>41006</v>
      </c>
      <c r="B11">
        <f t="shared" si="1"/>
        <v>8044.7851666666675</v>
      </c>
      <c r="C11">
        <v>172476.77</v>
      </c>
    </row>
    <row r="12" spans="1:3" x14ac:dyDescent="0.25">
      <c r="A12" s="1">
        <f t="shared" si="0"/>
        <v>41013</v>
      </c>
      <c r="B12">
        <f t="shared" si="1"/>
        <v>8044.7851666666675</v>
      </c>
      <c r="C12">
        <v>158292.16</v>
      </c>
    </row>
    <row r="13" spans="1:3" x14ac:dyDescent="0.25">
      <c r="A13" s="1">
        <f t="shared" si="0"/>
        <v>41020</v>
      </c>
      <c r="B13">
        <f t="shared" si="1"/>
        <v>8081.7189999999991</v>
      </c>
      <c r="C13">
        <v>151918.18</v>
      </c>
    </row>
    <row r="14" spans="1:3" x14ac:dyDescent="0.25">
      <c r="A14" s="1">
        <f t="shared" si="0"/>
        <v>41027</v>
      </c>
      <c r="B14">
        <f t="shared" si="1"/>
        <v>8081.7189999999991</v>
      </c>
      <c r="C14">
        <v>172476.77</v>
      </c>
    </row>
    <row r="15" spans="1:3" x14ac:dyDescent="0.25">
      <c r="A15" s="1">
        <f t="shared" si="0"/>
        <v>41034</v>
      </c>
      <c r="B15">
        <f t="shared" si="1"/>
        <v>8081.719000000001</v>
      </c>
      <c r="C15">
        <v>160508.19</v>
      </c>
    </row>
    <row r="16" spans="1:3" x14ac:dyDescent="0.25">
      <c r="A16" s="1">
        <f t="shared" si="0"/>
        <v>41041</v>
      </c>
      <c r="B16">
        <f t="shared" si="1"/>
        <v>8081.7189999999991</v>
      </c>
      <c r="C16">
        <v>151918.18</v>
      </c>
    </row>
    <row r="17" spans="1:3" x14ac:dyDescent="0.25">
      <c r="A17" s="1">
        <f t="shared" si="0"/>
        <v>41048</v>
      </c>
      <c r="B17">
        <f t="shared" si="1"/>
        <v>8688.5491666666658</v>
      </c>
      <c r="C17">
        <v>172476.77</v>
      </c>
    </row>
    <row r="18" spans="1:3" x14ac:dyDescent="0.25">
      <c r="A18" s="1">
        <f t="shared" si="0"/>
        <v>41055</v>
      </c>
      <c r="B18">
        <f t="shared" si="1"/>
        <v>9102.704833333335</v>
      </c>
      <c r="C18">
        <v>160508.19</v>
      </c>
    </row>
    <row r="19" spans="1:3" x14ac:dyDescent="0.25">
      <c r="A19" s="1">
        <f t="shared" si="0"/>
        <v>41062</v>
      </c>
      <c r="B19">
        <f t="shared" si="1"/>
        <v>9396.5903333333317</v>
      </c>
      <c r="C19">
        <v>188327.99</v>
      </c>
    </row>
    <row r="20" spans="1:3" x14ac:dyDescent="0.25">
      <c r="A20" s="1">
        <f t="shared" si="0"/>
        <v>41069</v>
      </c>
      <c r="B20">
        <f t="shared" si="1"/>
        <v>8895.9931666666653</v>
      </c>
      <c r="C20">
        <v>197326.11</v>
      </c>
    </row>
    <row r="21" spans="1:3" x14ac:dyDescent="0.25">
      <c r="A21" s="1">
        <f t="shared" si="0"/>
        <v>41076</v>
      </c>
      <c r="B21">
        <f t="shared" si="1"/>
        <v>8139.1943333333329</v>
      </c>
      <c r="C21">
        <v>178141.32</v>
      </c>
    </row>
    <row r="22" spans="1:3" x14ac:dyDescent="0.25">
      <c r="A22" s="1">
        <f t="shared" si="0"/>
        <v>41083</v>
      </c>
      <c r="B22">
        <f t="shared" si="1"/>
        <v>8044.7851666666675</v>
      </c>
      <c r="C22">
        <v>158292.16</v>
      </c>
    </row>
    <row r="23" spans="1:3" x14ac:dyDescent="0.25">
      <c r="A23" s="1">
        <f t="shared" si="0"/>
        <v>41090</v>
      </c>
      <c r="B23">
        <f t="shared" si="1"/>
        <v>8081.7189999999991</v>
      </c>
      <c r="C23">
        <v>151918.18</v>
      </c>
    </row>
    <row r="24" spans="1:3" x14ac:dyDescent="0.25">
      <c r="A24" s="1">
        <f t="shared" si="0"/>
        <v>41097</v>
      </c>
      <c r="B24">
        <f t="shared" si="1"/>
        <v>8480.6071666666667</v>
      </c>
      <c r="C24">
        <v>172476.77</v>
      </c>
    </row>
    <row r="25" spans="1:3" x14ac:dyDescent="0.25">
      <c r="A25" s="1">
        <f t="shared" si="0"/>
        <v>41104</v>
      </c>
      <c r="B25">
        <f t="shared" si="1"/>
        <v>8660.1650000000009</v>
      </c>
      <c r="C25">
        <v>160508.19</v>
      </c>
    </row>
    <row r="26" spans="1:3" x14ac:dyDescent="0.25">
      <c r="A26" s="1">
        <f t="shared" si="0"/>
        <v>41111</v>
      </c>
      <c r="B26">
        <f t="shared" si="1"/>
        <v>9060.1423333333332</v>
      </c>
      <c r="C26">
        <v>175851.47</v>
      </c>
    </row>
    <row r="27" spans="1:3" x14ac:dyDescent="0.25">
      <c r="A27" s="1">
        <f t="shared" si="0"/>
        <v>41118</v>
      </c>
      <c r="B27">
        <f t="shared" si="1"/>
        <v>9712.153666666667</v>
      </c>
      <c r="C27">
        <v>183250.24</v>
      </c>
    </row>
    <row r="28" spans="1:3" x14ac:dyDescent="0.25">
      <c r="A28" s="1">
        <f t="shared" si="0"/>
        <v>41125</v>
      </c>
      <c r="B28">
        <f t="shared" si="1"/>
        <v>9136.8733333333348</v>
      </c>
      <c r="C28">
        <v>184506.83</v>
      </c>
    </row>
    <row r="29" spans="1:3" x14ac:dyDescent="0.25">
      <c r="A29" s="1">
        <f t="shared" si="0"/>
        <v>41132</v>
      </c>
      <c r="B29">
        <f t="shared" si="1"/>
        <v>8817.380666666666</v>
      </c>
      <c r="C29">
        <v>214972.15</v>
      </c>
    </row>
    <row r="30" spans="1:3" x14ac:dyDescent="0.25">
      <c r="A30" s="1">
        <f t="shared" si="0"/>
        <v>41139</v>
      </c>
      <c r="B30">
        <f t="shared" si="1"/>
        <v>8100.3941666666669</v>
      </c>
      <c r="C30">
        <v>148733.42000000001</v>
      </c>
    </row>
    <row r="31" spans="1:3" x14ac:dyDescent="0.25">
      <c r="A31" s="1">
        <f t="shared" si="0"/>
        <v>41146</v>
      </c>
      <c r="B31">
        <f t="shared" si="1"/>
        <v>8532.0833333333339</v>
      </c>
      <c r="C31">
        <v>165337.26999999999</v>
      </c>
    </row>
    <row r="32" spans="1:3" x14ac:dyDescent="0.25">
      <c r="A32" s="1">
        <f t="shared" si="0"/>
        <v>41153</v>
      </c>
      <c r="B32">
        <f t="shared" si="1"/>
        <v>8387.1989999999987</v>
      </c>
      <c r="C32">
        <v>171952.96</v>
      </c>
    </row>
    <row r="33" spans="1:3" x14ac:dyDescent="0.25">
      <c r="A33" s="1">
        <f t="shared" si="0"/>
        <v>41160</v>
      </c>
      <c r="B33">
        <f t="shared" si="1"/>
        <v>8238.1303333333326</v>
      </c>
      <c r="C33">
        <v>174634.77</v>
      </c>
    </row>
    <row r="34" spans="1:3" x14ac:dyDescent="0.25">
      <c r="A34" s="1">
        <f t="shared" si="0"/>
        <v>41167</v>
      </c>
      <c r="B34">
        <f t="shared" si="1"/>
        <v>7943.8478333333333</v>
      </c>
      <c r="C34">
        <v>156644.21</v>
      </c>
    </row>
    <row r="35" spans="1:3" x14ac:dyDescent="0.25">
      <c r="A35" s="1">
        <f t="shared" si="0"/>
        <v>41174</v>
      </c>
      <c r="B35">
        <f t="shared" si="1"/>
        <v>8203.8583333333336</v>
      </c>
      <c r="C35">
        <v>163008.84</v>
      </c>
    </row>
    <row r="36" spans="1:3" x14ac:dyDescent="0.25">
      <c r="A36" s="1">
        <f t="shared" si="0"/>
        <v>41181</v>
      </c>
      <c r="B36">
        <f t="shared" si="1"/>
        <v>8081.9710000000014</v>
      </c>
      <c r="C36">
        <v>156977.82</v>
      </c>
    </row>
    <row r="37" spans="1:3" x14ac:dyDescent="0.25">
      <c r="A37" s="1">
        <f t="shared" si="0"/>
        <v>41188</v>
      </c>
      <c r="B37">
        <f t="shared" si="1"/>
        <v>8007.1634999999997</v>
      </c>
      <c r="C37">
        <v>172244.84</v>
      </c>
    </row>
    <row r="38" spans="1:3" x14ac:dyDescent="0.25">
      <c r="A38" s="1">
        <f t="shared" si="0"/>
        <v>41195</v>
      </c>
      <c r="B38">
        <f t="shared" si="1"/>
        <v>7539.1133333333319</v>
      </c>
      <c r="C38">
        <v>155695.6</v>
      </c>
    </row>
    <row r="39" spans="1:3" x14ac:dyDescent="0.25">
      <c r="A39" s="1">
        <f t="shared" si="0"/>
        <v>41202</v>
      </c>
      <c r="B39">
        <f t="shared" si="1"/>
        <v>7823.7109999999993</v>
      </c>
      <c r="C39">
        <v>152489.37</v>
      </c>
    </row>
    <row r="40" spans="1:3" x14ac:dyDescent="0.25">
      <c r="A40" s="1">
        <f t="shared" si="0"/>
        <v>41209</v>
      </c>
      <c r="B40">
        <f t="shared" si="1"/>
        <v>7731.3433333333342</v>
      </c>
      <c r="C40">
        <v>144161.82999999999</v>
      </c>
    </row>
    <row r="41" spans="1:3" x14ac:dyDescent="0.25">
      <c r="A41" s="1">
        <f t="shared" si="0"/>
        <v>41216</v>
      </c>
      <c r="B41">
        <f t="shared" si="1"/>
        <v>7793.9308333333338</v>
      </c>
      <c r="C41">
        <v>172771.46</v>
      </c>
    </row>
    <row r="42" spans="1:3" x14ac:dyDescent="0.25">
      <c r="A42" s="1">
        <f t="shared" si="0"/>
        <v>41223</v>
      </c>
      <c r="B42">
        <f t="shared" si="1"/>
        <v>7437.7510000000011</v>
      </c>
      <c r="C42">
        <v>146947.31</v>
      </c>
    </row>
    <row r="43" spans="1:3" x14ac:dyDescent="0.25">
      <c r="A43" s="1">
        <f t="shared" si="0"/>
        <v>41230</v>
      </c>
      <c r="B43">
        <f t="shared" si="1"/>
        <v>7508.1684999999998</v>
      </c>
      <c r="C43">
        <v>147917.07999999999</v>
      </c>
    </row>
    <row r="44" spans="1:3" x14ac:dyDescent="0.25">
      <c r="A44" s="1">
        <f t="shared" si="0"/>
        <v>41237</v>
      </c>
      <c r="B44">
        <f t="shared" si="1"/>
        <v>7662.9450000000015</v>
      </c>
      <c r="C44">
        <v>151400.67000000001</v>
      </c>
    </row>
    <row r="45" spans="1:3" x14ac:dyDescent="0.25">
      <c r="A45" s="1">
        <f t="shared" si="0"/>
        <v>41244</v>
      </c>
      <c r="B45">
        <f t="shared" si="1"/>
        <v>7497.6785000000009</v>
      </c>
      <c r="C45">
        <v>151172.35999999999</v>
      </c>
    </row>
    <row r="46" spans="1:3" x14ac:dyDescent="0.25">
      <c r="A46" s="1">
        <f t="shared" si="0"/>
        <v>41251</v>
      </c>
      <c r="B46">
        <f t="shared" si="1"/>
        <v>7428.9453333333331</v>
      </c>
      <c r="C46">
        <v>157203.67000000001</v>
      </c>
    </row>
    <row r="47" spans="1:3" x14ac:dyDescent="0.25">
      <c r="A47" s="1">
        <f t="shared" si="0"/>
        <v>41258</v>
      </c>
      <c r="B47">
        <f t="shared" si="1"/>
        <v>7204.094000000001</v>
      </c>
      <c r="C47">
        <v>141484.68</v>
      </c>
    </row>
    <row r="48" spans="1:3" x14ac:dyDescent="0.25">
      <c r="A48" s="1">
        <f t="shared" si="0"/>
        <v>41265</v>
      </c>
      <c r="B48">
        <f t="shared" si="1"/>
        <v>7433.5851666666676</v>
      </c>
      <c r="C48">
        <v>147048.37</v>
      </c>
    </row>
    <row r="49" spans="1:3" x14ac:dyDescent="0.25">
      <c r="A49" s="1">
        <f t="shared" si="0"/>
        <v>41272</v>
      </c>
      <c r="B49">
        <f t="shared" si="1"/>
        <v>7389.1141666666663</v>
      </c>
      <c r="C49">
        <v>143712.59</v>
      </c>
    </row>
    <row r="50" spans="1:3" x14ac:dyDescent="0.25">
      <c r="A50" s="1">
        <f t="shared" si="0"/>
        <v>41279</v>
      </c>
      <c r="B50">
        <f t="shared" si="1"/>
        <v>7421.1914999999999</v>
      </c>
      <c r="C50">
        <v>155254.15</v>
      </c>
    </row>
    <row r="51" spans="1:3" x14ac:dyDescent="0.25">
      <c r="A51" s="1">
        <f t="shared" si="0"/>
        <v>41286</v>
      </c>
      <c r="B51">
        <f t="shared" si="1"/>
        <v>7291.7383333333319</v>
      </c>
      <c r="C51">
        <v>144380.10999999999</v>
      </c>
    </row>
    <row r="52" spans="1:3" x14ac:dyDescent="0.25">
      <c r="A52" s="1">
        <f t="shared" si="0"/>
        <v>41293</v>
      </c>
      <c r="B52">
        <f t="shared" si="1"/>
        <v>7642.4681666666656</v>
      </c>
      <c r="C52">
        <v>145637.23000000001</v>
      </c>
    </row>
    <row r="53" spans="1:3" x14ac:dyDescent="0.25">
      <c r="A53" s="1">
        <f t="shared" si="0"/>
        <v>41300</v>
      </c>
      <c r="B53">
        <f t="shared" si="1"/>
        <v>7889.7755000000006</v>
      </c>
      <c r="C53">
        <v>147486.96</v>
      </c>
    </row>
    <row r="54" spans="1:3" x14ac:dyDescent="0.25">
      <c r="A54" s="1">
        <f t="shared" si="0"/>
        <v>41307</v>
      </c>
      <c r="B54">
        <f t="shared" si="1"/>
        <v>8023.8645000000006</v>
      </c>
      <c r="C54">
        <v>165423.9</v>
      </c>
    </row>
    <row r="55" spans="1:3" x14ac:dyDescent="0.25">
      <c r="A55" s="1">
        <f t="shared" si="0"/>
        <v>41314</v>
      </c>
      <c r="B55">
        <f t="shared" si="1"/>
        <v>7905.0021666666671</v>
      </c>
      <c r="C55">
        <v>160475.67000000001</v>
      </c>
    </row>
    <row r="56" spans="1:3" x14ac:dyDescent="0.25">
      <c r="A56" s="1">
        <f t="shared" si="0"/>
        <v>41321</v>
      </c>
      <c r="B56">
        <f t="shared" si="1"/>
        <v>7762.3773333333338</v>
      </c>
      <c r="C56">
        <v>155532.29999999999</v>
      </c>
    </row>
    <row r="57" spans="1:3" x14ac:dyDescent="0.25">
      <c r="A57" s="1">
        <f t="shared" si="0"/>
        <v>41328</v>
      </c>
      <c r="B57">
        <f t="shared" si="1"/>
        <v>8044.7851666666675</v>
      </c>
      <c r="C57">
        <v>158292.16</v>
      </c>
    </row>
    <row r="58" spans="1:3" x14ac:dyDescent="0.25">
      <c r="A58" s="1">
        <f t="shared" si="0"/>
        <v>41335</v>
      </c>
      <c r="B58">
        <f t="shared" si="1"/>
        <v>8081.7189999999991</v>
      </c>
      <c r="C58">
        <v>151918.18</v>
      </c>
    </row>
    <row r="59" spans="1:3" x14ac:dyDescent="0.25">
      <c r="A59" s="1">
        <f t="shared" si="0"/>
        <v>41342</v>
      </c>
      <c r="B59">
        <f t="shared" si="1"/>
        <v>8592.132333333333</v>
      </c>
      <c r="C59">
        <v>172476.77</v>
      </c>
    </row>
    <row r="60" spans="1:3" x14ac:dyDescent="0.25">
      <c r="A60" s="1">
        <f t="shared" si="0"/>
        <v>41349</v>
      </c>
      <c r="B60">
        <f t="shared" si="1"/>
        <v>8355.7221666666683</v>
      </c>
      <c r="C60">
        <v>160508.19</v>
      </c>
    </row>
    <row r="61" spans="1:3" x14ac:dyDescent="0.25">
      <c r="A61" s="1">
        <f t="shared" si="0"/>
        <v>41356</v>
      </c>
      <c r="B61">
        <f t="shared" si="1"/>
        <v>8318.7883333333357</v>
      </c>
      <c r="C61">
        <v>182542.98</v>
      </c>
    </row>
    <row r="62" spans="1:3" x14ac:dyDescent="0.25">
      <c r="A62" s="1">
        <f t="shared" si="0"/>
        <v>41363</v>
      </c>
      <c r="B62">
        <f t="shared" si="1"/>
        <v>7808.375</v>
      </c>
      <c r="C62">
        <v>158292.16</v>
      </c>
    </row>
    <row r="63" spans="1:3" x14ac:dyDescent="0.25">
      <c r="A63" s="1">
        <f t="shared" si="0"/>
        <v>41370</v>
      </c>
      <c r="B63">
        <f t="shared" si="1"/>
        <v>8044.7851666666675</v>
      </c>
      <c r="C63">
        <v>158292.16</v>
      </c>
    </row>
    <row r="64" spans="1:3" x14ac:dyDescent="0.25">
      <c r="A64" s="1">
        <f t="shared" si="0"/>
        <v>41377</v>
      </c>
      <c r="B64">
        <f t="shared" si="1"/>
        <v>8081.7189999999991</v>
      </c>
      <c r="C64">
        <v>151918.18</v>
      </c>
    </row>
    <row r="65" spans="1:3" x14ac:dyDescent="0.25">
      <c r="A65" s="1">
        <f t="shared" si="0"/>
        <v>41384</v>
      </c>
      <c r="B65">
        <f t="shared" si="1"/>
        <v>8187.9520000000011</v>
      </c>
      <c r="C65">
        <v>172476.77</v>
      </c>
    </row>
    <row r="66" spans="1:3" x14ac:dyDescent="0.25">
      <c r="A66" s="1">
        <f t="shared" ref="A66:A129" si="2">A67-7</f>
        <v>41391</v>
      </c>
      <c r="B66">
        <f t="shared" si="1"/>
        <v>7845.3088333333335</v>
      </c>
      <c r="C66">
        <v>160508.19</v>
      </c>
    </row>
    <row r="67" spans="1:3" x14ac:dyDescent="0.25">
      <c r="A67" s="1">
        <f t="shared" si="2"/>
        <v>41398</v>
      </c>
      <c r="B67">
        <f t="shared" ref="B67:B130" si="3">AVERAGE(C67:C69)*0.05</f>
        <v>8044.7851666666675</v>
      </c>
      <c r="C67">
        <v>158292.16</v>
      </c>
    </row>
    <row r="68" spans="1:3" x14ac:dyDescent="0.25">
      <c r="A68" s="1">
        <f t="shared" si="2"/>
        <v>41405</v>
      </c>
      <c r="B68">
        <f t="shared" si="3"/>
        <v>8081.7189999999991</v>
      </c>
      <c r="C68">
        <v>151918.18</v>
      </c>
    </row>
    <row r="69" spans="1:3" x14ac:dyDescent="0.25">
      <c r="A69" s="1">
        <f t="shared" si="2"/>
        <v>41412</v>
      </c>
      <c r="B69">
        <f t="shared" si="3"/>
        <v>8303.9183333333331</v>
      </c>
      <c r="C69">
        <v>172476.77</v>
      </c>
    </row>
    <row r="70" spans="1:3" x14ac:dyDescent="0.25">
      <c r="A70" s="1">
        <f t="shared" si="2"/>
        <v>41419</v>
      </c>
      <c r="B70">
        <f t="shared" si="3"/>
        <v>8597.4014999999999</v>
      </c>
      <c r="C70">
        <v>160508.19</v>
      </c>
    </row>
    <row r="71" spans="1:3" x14ac:dyDescent="0.25">
      <c r="A71" s="1">
        <f t="shared" si="2"/>
        <v>41426</v>
      </c>
      <c r="B71">
        <f t="shared" si="3"/>
        <v>8765.6623333333337</v>
      </c>
      <c r="C71">
        <v>165250.14000000001</v>
      </c>
    </row>
    <row r="72" spans="1:3" x14ac:dyDescent="0.25">
      <c r="A72" s="1">
        <f t="shared" si="2"/>
        <v>41433</v>
      </c>
      <c r="B72">
        <f t="shared" si="3"/>
        <v>8750.0935000000009</v>
      </c>
      <c r="C72">
        <v>190085.76000000001</v>
      </c>
    </row>
    <row r="73" spans="1:3" x14ac:dyDescent="0.25">
      <c r="A73" s="1">
        <f t="shared" si="2"/>
        <v>41440</v>
      </c>
      <c r="B73">
        <f t="shared" si="3"/>
        <v>8269.0103333333336</v>
      </c>
      <c r="C73">
        <v>170603.84</v>
      </c>
    </row>
    <row r="74" spans="1:3" x14ac:dyDescent="0.25">
      <c r="A74" s="1">
        <f t="shared" si="2"/>
        <v>41447</v>
      </c>
      <c r="B74">
        <f t="shared" si="3"/>
        <v>8381.1970000000019</v>
      </c>
      <c r="C74">
        <v>164316.01</v>
      </c>
    </row>
    <row r="75" spans="1:3" x14ac:dyDescent="0.25">
      <c r="A75" s="1">
        <f t="shared" si="2"/>
        <v>41454</v>
      </c>
      <c r="B75">
        <f t="shared" si="3"/>
        <v>8434.4023333333334</v>
      </c>
      <c r="C75">
        <v>161220.76999999999</v>
      </c>
    </row>
    <row r="76" spans="1:3" x14ac:dyDescent="0.25">
      <c r="A76" s="1">
        <f t="shared" si="2"/>
        <v>41461</v>
      </c>
      <c r="B76">
        <f t="shared" si="3"/>
        <v>8385.5921666666673</v>
      </c>
      <c r="C76">
        <v>177335.04000000001</v>
      </c>
    </row>
    <row r="77" spans="1:3" x14ac:dyDescent="0.25">
      <c r="A77" s="1">
        <f t="shared" si="2"/>
        <v>41468</v>
      </c>
      <c r="B77">
        <f t="shared" si="3"/>
        <v>7961.9778333333343</v>
      </c>
      <c r="C77">
        <v>167508.32999999999</v>
      </c>
    </row>
    <row r="78" spans="1:3" x14ac:dyDescent="0.25">
      <c r="A78" s="1">
        <f t="shared" si="2"/>
        <v>41475</v>
      </c>
      <c r="B78">
        <f t="shared" si="3"/>
        <v>8044.7851666666675</v>
      </c>
      <c r="C78">
        <v>158292.16</v>
      </c>
    </row>
    <row r="79" spans="1:3" x14ac:dyDescent="0.25">
      <c r="A79" s="1">
        <f t="shared" si="2"/>
        <v>41482</v>
      </c>
      <c r="B79">
        <f t="shared" si="3"/>
        <v>8081.7189999999991</v>
      </c>
      <c r="C79">
        <v>151918.18</v>
      </c>
    </row>
    <row r="80" spans="1:3" x14ac:dyDescent="0.25">
      <c r="A80" s="1">
        <f t="shared" si="2"/>
        <v>41489</v>
      </c>
      <c r="B80">
        <f t="shared" si="3"/>
        <v>8120.8901666666661</v>
      </c>
      <c r="C80">
        <v>172476.77</v>
      </c>
    </row>
    <row r="81" spans="1:3" x14ac:dyDescent="0.25">
      <c r="A81" s="1">
        <f t="shared" si="2"/>
        <v>41496</v>
      </c>
      <c r="B81">
        <f t="shared" si="3"/>
        <v>7895.9585000000006</v>
      </c>
      <c r="C81">
        <v>160508.19</v>
      </c>
    </row>
    <row r="82" spans="1:3" x14ac:dyDescent="0.25">
      <c r="A82" s="1">
        <f t="shared" si="2"/>
        <v>41503</v>
      </c>
      <c r="B82">
        <f t="shared" si="3"/>
        <v>7798.8310000000001</v>
      </c>
      <c r="C82">
        <v>154268.45000000001</v>
      </c>
    </row>
    <row r="83" spans="1:3" x14ac:dyDescent="0.25">
      <c r="A83" s="1">
        <f t="shared" si="2"/>
        <v>41510</v>
      </c>
      <c r="B83">
        <f t="shared" si="3"/>
        <v>8135.8885000000009</v>
      </c>
      <c r="C83">
        <v>158980.87</v>
      </c>
    </row>
    <row r="84" spans="1:3" x14ac:dyDescent="0.25">
      <c r="A84" s="1">
        <f t="shared" si="2"/>
        <v>41517</v>
      </c>
      <c r="B84">
        <f t="shared" si="3"/>
        <v>8063.9184999999998</v>
      </c>
      <c r="C84">
        <v>154680.54</v>
      </c>
    </row>
    <row r="85" spans="1:3" x14ac:dyDescent="0.25">
      <c r="A85" s="1">
        <f t="shared" si="2"/>
        <v>41524</v>
      </c>
      <c r="B85">
        <f t="shared" si="3"/>
        <v>7988.2740000000013</v>
      </c>
      <c r="C85">
        <v>174491.9</v>
      </c>
    </row>
    <row r="86" spans="1:3" x14ac:dyDescent="0.25">
      <c r="A86" s="1">
        <f t="shared" si="2"/>
        <v>41531</v>
      </c>
      <c r="B86">
        <f t="shared" si="3"/>
        <v>7578.7738333333346</v>
      </c>
      <c r="C86">
        <v>154662.67000000001</v>
      </c>
    </row>
    <row r="87" spans="1:3" x14ac:dyDescent="0.25">
      <c r="A87" s="1">
        <f t="shared" si="2"/>
        <v>41538</v>
      </c>
      <c r="B87">
        <f t="shared" si="3"/>
        <v>7676.8943333333345</v>
      </c>
      <c r="C87">
        <v>150141.87</v>
      </c>
    </row>
    <row r="88" spans="1:3" x14ac:dyDescent="0.25">
      <c r="A88" s="1">
        <f t="shared" si="2"/>
        <v>41545</v>
      </c>
      <c r="B88">
        <f t="shared" si="3"/>
        <v>7689.8426666666683</v>
      </c>
      <c r="C88">
        <v>149921.89000000001</v>
      </c>
    </row>
    <row r="89" spans="1:3" x14ac:dyDescent="0.25">
      <c r="A89" s="1">
        <f t="shared" si="2"/>
        <v>41552</v>
      </c>
      <c r="B89">
        <f t="shared" si="3"/>
        <v>7763.4771666666675</v>
      </c>
      <c r="C89">
        <v>160549.9</v>
      </c>
    </row>
    <row r="90" spans="1:3" x14ac:dyDescent="0.25">
      <c r="A90" s="1">
        <f t="shared" si="2"/>
        <v>41559</v>
      </c>
      <c r="B90">
        <f t="shared" si="3"/>
        <v>7612.9870000000001</v>
      </c>
      <c r="C90">
        <v>150918.76999999999</v>
      </c>
    </row>
    <row r="91" spans="1:3" x14ac:dyDescent="0.25">
      <c r="A91" s="1">
        <f t="shared" si="2"/>
        <v>41566</v>
      </c>
      <c r="B91">
        <f t="shared" si="3"/>
        <v>7905.6923333333325</v>
      </c>
      <c r="C91">
        <v>154339.96</v>
      </c>
    </row>
    <row r="92" spans="1:3" x14ac:dyDescent="0.25">
      <c r="A92" s="1">
        <f t="shared" si="2"/>
        <v>41573</v>
      </c>
      <c r="B92">
        <f t="shared" si="3"/>
        <v>7859.5811666666668</v>
      </c>
      <c r="C92">
        <v>151520.49</v>
      </c>
    </row>
    <row r="93" spans="1:3" x14ac:dyDescent="0.25">
      <c r="A93" s="1">
        <f t="shared" si="2"/>
        <v>41580</v>
      </c>
      <c r="B93">
        <f t="shared" si="3"/>
        <v>7880.8255000000008</v>
      </c>
      <c r="C93">
        <v>168481.09</v>
      </c>
    </row>
    <row r="94" spans="1:3" x14ac:dyDescent="0.25">
      <c r="A94" s="1">
        <f t="shared" si="2"/>
        <v>41587</v>
      </c>
      <c r="B94">
        <f t="shared" si="3"/>
        <v>7627.5823333333337</v>
      </c>
      <c r="C94">
        <v>151573.29</v>
      </c>
    </row>
    <row r="95" spans="1:3" x14ac:dyDescent="0.25">
      <c r="A95" s="1">
        <f t="shared" si="2"/>
        <v>41594</v>
      </c>
      <c r="B95">
        <f t="shared" si="3"/>
        <v>7508.9949999999999</v>
      </c>
      <c r="C95">
        <v>152795.15</v>
      </c>
    </row>
    <row r="96" spans="1:3" x14ac:dyDescent="0.25">
      <c r="A96" s="1">
        <f t="shared" si="2"/>
        <v>41601</v>
      </c>
      <c r="B96">
        <f t="shared" si="3"/>
        <v>7591.1451666666662</v>
      </c>
      <c r="C96">
        <v>153286.5</v>
      </c>
    </row>
    <row r="97" spans="1:3" x14ac:dyDescent="0.25">
      <c r="A97" s="1">
        <f t="shared" si="2"/>
        <v>41608</v>
      </c>
      <c r="B97">
        <f t="shared" si="3"/>
        <v>7531.029333333332</v>
      </c>
      <c r="C97">
        <v>144458.04999999999</v>
      </c>
    </row>
    <row r="98" spans="1:3" x14ac:dyDescent="0.25">
      <c r="A98" s="1">
        <f t="shared" si="2"/>
        <v>41615</v>
      </c>
      <c r="B98">
        <f t="shared" si="3"/>
        <v>7661.4039999999995</v>
      </c>
      <c r="C98">
        <v>157724.16</v>
      </c>
    </row>
    <row r="99" spans="1:3" x14ac:dyDescent="0.25">
      <c r="A99" s="1">
        <f t="shared" si="2"/>
        <v>41622</v>
      </c>
      <c r="B99">
        <f t="shared" si="3"/>
        <v>7490.9298333333327</v>
      </c>
      <c r="C99">
        <v>149679.54999999999</v>
      </c>
    </row>
    <row r="100" spans="1:3" x14ac:dyDescent="0.25">
      <c r="A100" s="1">
        <f t="shared" si="2"/>
        <v>41629</v>
      </c>
      <c r="B100">
        <f t="shared" si="3"/>
        <v>7814.3388333333323</v>
      </c>
      <c r="C100">
        <v>152280.53</v>
      </c>
    </row>
    <row r="101" spans="1:3" x14ac:dyDescent="0.25">
      <c r="A101" s="1">
        <f t="shared" si="2"/>
        <v>41636</v>
      </c>
      <c r="B101">
        <f t="shared" si="3"/>
        <v>8044.3554999999997</v>
      </c>
      <c r="C101">
        <v>147495.71</v>
      </c>
    </row>
    <row r="102" spans="1:3" x14ac:dyDescent="0.25">
      <c r="A102" s="1">
        <f t="shared" si="2"/>
        <v>41643</v>
      </c>
      <c r="B102">
        <f t="shared" si="3"/>
        <v>8126.6289999999999</v>
      </c>
      <c r="C102">
        <v>169084.09</v>
      </c>
    </row>
    <row r="103" spans="1:3" x14ac:dyDescent="0.25">
      <c r="A103" s="1">
        <f t="shared" si="2"/>
        <v>41650</v>
      </c>
      <c r="B103">
        <f t="shared" si="3"/>
        <v>7908.3501666666671</v>
      </c>
      <c r="C103">
        <v>166081.53</v>
      </c>
    </row>
    <row r="104" spans="1:3" x14ac:dyDescent="0.25">
      <c r="A104" s="1">
        <f t="shared" si="2"/>
        <v>41657</v>
      </c>
      <c r="B104">
        <f t="shared" si="3"/>
        <v>7754.1528333333335</v>
      </c>
      <c r="C104">
        <v>152432.12</v>
      </c>
    </row>
    <row r="105" spans="1:3" x14ac:dyDescent="0.25">
      <c r="A105" s="1">
        <f t="shared" si="2"/>
        <v>41664</v>
      </c>
      <c r="B105">
        <f t="shared" si="3"/>
        <v>7750.738166666667</v>
      </c>
      <c r="C105">
        <v>155987.35999999999</v>
      </c>
    </row>
    <row r="106" spans="1:3" x14ac:dyDescent="0.25">
      <c r="A106" s="1">
        <f t="shared" si="2"/>
        <v>41671</v>
      </c>
      <c r="B106">
        <f t="shared" si="3"/>
        <v>7671.0789999999997</v>
      </c>
      <c r="C106">
        <v>156829.69</v>
      </c>
    </row>
    <row r="107" spans="1:3" x14ac:dyDescent="0.25">
      <c r="A107" s="1">
        <f t="shared" si="2"/>
        <v>41678</v>
      </c>
      <c r="B107">
        <f t="shared" si="3"/>
        <v>7773.8551666666672</v>
      </c>
      <c r="C107">
        <v>152227.24</v>
      </c>
    </row>
    <row r="108" spans="1:3" x14ac:dyDescent="0.25">
      <c r="A108" s="1">
        <f t="shared" si="2"/>
        <v>41685</v>
      </c>
      <c r="B108">
        <f t="shared" si="3"/>
        <v>7833.9158333333344</v>
      </c>
      <c r="C108">
        <v>151207.81</v>
      </c>
    </row>
    <row r="109" spans="1:3" x14ac:dyDescent="0.25">
      <c r="A109" s="1">
        <f t="shared" si="2"/>
        <v>41692</v>
      </c>
      <c r="B109">
        <f t="shared" si="3"/>
        <v>8190.5391666666665</v>
      </c>
      <c r="C109">
        <v>162996.26</v>
      </c>
    </row>
    <row r="110" spans="1:3" x14ac:dyDescent="0.25">
      <c r="A110" s="1">
        <f t="shared" si="2"/>
        <v>41699</v>
      </c>
      <c r="B110">
        <f t="shared" si="3"/>
        <v>8324.8128333333334</v>
      </c>
      <c r="C110">
        <v>155830.88</v>
      </c>
    </row>
    <row r="111" spans="1:3" x14ac:dyDescent="0.25">
      <c r="A111" s="1">
        <f t="shared" si="2"/>
        <v>41706</v>
      </c>
      <c r="B111">
        <f t="shared" si="3"/>
        <v>8365.8341666666674</v>
      </c>
      <c r="C111">
        <v>172605.21</v>
      </c>
    </row>
    <row r="112" spans="1:3" x14ac:dyDescent="0.25">
      <c r="A112" s="1">
        <f t="shared" si="2"/>
        <v>41713</v>
      </c>
      <c r="B112">
        <f t="shared" si="3"/>
        <v>8021.0503333333327</v>
      </c>
      <c r="C112">
        <v>171052.68</v>
      </c>
    </row>
    <row r="113" spans="1:3" x14ac:dyDescent="0.25">
      <c r="A113" s="1">
        <f t="shared" si="2"/>
        <v>41720</v>
      </c>
      <c r="B113">
        <f t="shared" si="3"/>
        <v>8044.7851666666675</v>
      </c>
      <c r="C113">
        <v>158292.16</v>
      </c>
    </row>
    <row r="114" spans="1:3" x14ac:dyDescent="0.25">
      <c r="A114" s="1">
        <f t="shared" si="2"/>
        <v>41727</v>
      </c>
      <c r="B114">
        <f t="shared" si="3"/>
        <v>8081.7189999999991</v>
      </c>
      <c r="C114">
        <v>151918.18</v>
      </c>
    </row>
    <row r="115" spans="1:3" x14ac:dyDescent="0.25">
      <c r="A115" s="1">
        <f t="shared" si="2"/>
        <v>41734</v>
      </c>
      <c r="B115">
        <f t="shared" si="3"/>
        <v>8081.7189999999991</v>
      </c>
      <c r="C115">
        <v>172476.77</v>
      </c>
    </row>
    <row r="116" spans="1:3" x14ac:dyDescent="0.25">
      <c r="A116" s="1">
        <f t="shared" si="2"/>
        <v>41741</v>
      </c>
      <c r="B116">
        <f t="shared" si="3"/>
        <v>8081.719000000001</v>
      </c>
      <c r="C116">
        <v>160508.19</v>
      </c>
    </row>
    <row r="117" spans="1:3" x14ac:dyDescent="0.25">
      <c r="A117" s="1">
        <f t="shared" si="2"/>
        <v>41748</v>
      </c>
      <c r="B117">
        <f t="shared" si="3"/>
        <v>8081.7189999999991</v>
      </c>
      <c r="C117">
        <v>151918.18</v>
      </c>
    </row>
    <row r="118" spans="1:3" x14ac:dyDescent="0.25">
      <c r="A118" s="1">
        <f t="shared" si="2"/>
        <v>41755</v>
      </c>
      <c r="B118">
        <f t="shared" si="3"/>
        <v>10866.885633333335</v>
      </c>
      <c r="C118">
        <v>172476.77</v>
      </c>
    </row>
    <row r="119" spans="1:3" x14ac:dyDescent="0.25">
      <c r="A119" s="1">
        <f t="shared" si="2"/>
        <v>41762</v>
      </c>
      <c r="B119">
        <f t="shared" si="3"/>
        <v>14028.959750000002</v>
      </c>
      <c r="C119">
        <v>160508.19</v>
      </c>
    </row>
    <row r="120" spans="1:3" x14ac:dyDescent="0.25">
      <c r="A120" s="1">
        <f t="shared" si="2"/>
        <v>41769</v>
      </c>
      <c r="B120">
        <f t="shared" si="3"/>
        <v>16971.609900000003</v>
      </c>
      <c r="C120">
        <f t="shared" ref="C120:C128" si="4">2.1*C64</f>
        <v>319028.17800000001</v>
      </c>
    </row>
    <row r="121" spans="1:3" x14ac:dyDescent="0.25">
      <c r="A121" s="1">
        <f t="shared" si="2"/>
        <v>41776</v>
      </c>
      <c r="B121">
        <f t="shared" si="3"/>
        <v>17194.699199999999</v>
      </c>
      <c r="C121">
        <f t="shared" si="4"/>
        <v>362201.217</v>
      </c>
    </row>
    <row r="122" spans="1:3" x14ac:dyDescent="0.25">
      <c r="A122" s="1">
        <f t="shared" si="2"/>
        <v>41783</v>
      </c>
      <c r="B122">
        <f t="shared" si="3"/>
        <v>16475.148550000005</v>
      </c>
      <c r="C122">
        <f t="shared" si="4"/>
        <v>337067.19900000002</v>
      </c>
    </row>
    <row r="123" spans="1:3" x14ac:dyDescent="0.25">
      <c r="A123" s="1">
        <f t="shared" si="2"/>
        <v>41790</v>
      </c>
      <c r="B123">
        <f t="shared" si="3"/>
        <v>16894.048850000003</v>
      </c>
      <c r="C123">
        <f t="shared" si="4"/>
        <v>332413.53600000002</v>
      </c>
    </row>
    <row r="124" spans="1:3" x14ac:dyDescent="0.25">
      <c r="A124" s="1">
        <f t="shared" si="2"/>
        <v>41797</v>
      </c>
      <c r="B124">
        <f t="shared" si="3"/>
        <v>16971.609900000003</v>
      </c>
      <c r="C124">
        <f t="shared" si="4"/>
        <v>319028.17800000001</v>
      </c>
    </row>
    <row r="125" spans="1:3" x14ac:dyDescent="0.25">
      <c r="A125" s="1">
        <f t="shared" si="2"/>
        <v>41804</v>
      </c>
      <c r="B125">
        <f t="shared" si="3"/>
        <v>17438.228500000001</v>
      </c>
      <c r="C125">
        <f t="shared" si="4"/>
        <v>362201.217</v>
      </c>
    </row>
    <row r="126" spans="1:3" x14ac:dyDescent="0.25">
      <c r="A126" s="1">
        <f t="shared" si="2"/>
        <v>41811</v>
      </c>
      <c r="B126">
        <f t="shared" si="3"/>
        <v>18054.543150000005</v>
      </c>
      <c r="C126">
        <f t="shared" si="4"/>
        <v>337067.19900000002</v>
      </c>
    </row>
    <row r="127" spans="1:3" x14ac:dyDescent="0.25">
      <c r="A127" s="1">
        <f t="shared" si="2"/>
        <v>41818</v>
      </c>
      <c r="B127">
        <f t="shared" si="3"/>
        <v>18407.890900000002</v>
      </c>
      <c r="C127">
        <f t="shared" si="4"/>
        <v>347025.29400000005</v>
      </c>
    </row>
    <row r="128" spans="1:3" x14ac:dyDescent="0.25">
      <c r="A128" s="1">
        <f t="shared" si="2"/>
        <v>41825</v>
      </c>
      <c r="B128">
        <f t="shared" si="3"/>
        <v>18375.196349999998</v>
      </c>
      <c r="C128">
        <f t="shared" si="4"/>
        <v>399180.09600000002</v>
      </c>
    </row>
    <row r="129" spans="1:3" x14ac:dyDescent="0.25">
      <c r="A129" s="1">
        <f t="shared" si="2"/>
        <v>41832</v>
      </c>
      <c r="B129">
        <f t="shared" si="3"/>
        <v>17364.921700000003</v>
      </c>
      <c r="C129">
        <f t="shared" ref="C129:C140" si="5">2.1*C73</f>
        <v>358268.06400000001</v>
      </c>
    </row>
    <row r="130" spans="1:3" x14ac:dyDescent="0.25">
      <c r="A130" s="1">
        <f t="shared" ref="A130:A153" si="6">A131-7</f>
        <v>41839</v>
      </c>
      <c r="B130">
        <f t="shared" si="3"/>
        <v>17600.513700000003</v>
      </c>
      <c r="C130">
        <f t="shared" si="5"/>
        <v>345063.62100000004</v>
      </c>
    </row>
    <row r="131" spans="1:3" x14ac:dyDescent="0.25">
      <c r="A131" s="1">
        <f t="shared" si="6"/>
        <v>41846</v>
      </c>
      <c r="B131">
        <f t="shared" ref="B131:B157" si="7">AVERAGE(C131:C133)*0.05</f>
        <v>17712.244900000002</v>
      </c>
      <c r="C131">
        <f t="shared" si="5"/>
        <v>338563.61699999997</v>
      </c>
    </row>
    <row r="132" spans="1:3" x14ac:dyDescent="0.25">
      <c r="A132" s="1">
        <f t="shared" si="6"/>
        <v>41853</v>
      </c>
      <c r="B132">
        <f t="shared" si="7"/>
        <v>17609.743550000003</v>
      </c>
      <c r="C132">
        <f t="shared" si="5"/>
        <v>372403.58400000003</v>
      </c>
    </row>
    <row r="133" spans="1:3" x14ac:dyDescent="0.25">
      <c r="A133" s="1">
        <f t="shared" si="6"/>
        <v>41860</v>
      </c>
      <c r="B133">
        <f t="shared" si="7"/>
        <v>16720.153450000005</v>
      </c>
      <c r="C133">
        <f t="shared" si="5"/>
        <v>351767.49300000002</v>
      </c>
    </row>
    <row r="134" spans="1:3" x14ac:dyDescent="0.25">
      <c r="A134" s="1">
        <f t="shared" si="6"/>
        <v>41867</v>
      </c>
      <c r="B134">
        <f t="shared" si="7"/>
        <v>16894.048850000003</v>
      </c>
      <c r="C134">
        <f t="shared" si="5"/>
        <v>332413.53600000002</v>
      </c>
    </row>
    <row r="135" spans="1:3" x14ac:dyDescent="0.25">
      <c r="A135" s="1">
        <f t="shared" si="6"/>
        <v>41874</v>
      </c>
      <c r="B135">
        <f t="shared" si="7"/>
        <v>16971.609900000003</v>
      </c>
      <c r="C135">
        <f t="shared" si="5"/>
        <v>319028.17800000001</v>
      </c>
    </row>
    <row r="136" spans="1:3" x14ac:dyDescent="0.25">
      <c r="A136" s="1">
        <f t="shared" si="6"/>
        <v>41881</v>
      </c>
      <c r="B136">
        <f t="shared" si="7"/>
        <v>17053.869350000004</v>
      </c>
      <c r="C136">
        <f t="shared" si="5"/>
        <v>362201.217</v>
      </c>
    </row>
    <row r="137" spans="1:3" x14ac:dyDescent="0.25">
      <c r="A137" s="1">
        <f t="shared" si="6"/>
        <v>41888</v>
      </c>
      <c r="B137">
        <f t="shared" si="7"/>
        <v>16581.512850000003</v>
      </c>
      <c r="C137">
        <f t="shared" si="5"/>
        <v>337067.19900000002</v>
      </c>
    </row>
    <row r="138" spans="1:3" x14ac:dyDescent="0.25">
      <c r="A138" s="1">
        <f t="shared" si="6"/>
        <v>41895</v>
      </c>
      <c r="B138">
        <f t="shared" si="7"/>
        <v>16377.545100000001</v>
      </c>
      <c r="C138">
        <f t="shared" si="5"/>
        <v>323963.74500000005</v>
      </c>
    </row>
    <row r="139" spans="1:3" x14ac:dyDescent="0.25">
      <c r="A139" s="1">
        <f t="shared" si="6"/>
        <v>41902</v>
      </c>
      <c r="B139">
        <f t="shared" si="7"/>
        <v>17085.365849999998</v>
      </c>
      <c r="C139">
        <f t="shared" si="5"/>
        <v>333859.82699999999</v>
      </c>
    </row>
    <row r="140" spans="1:3" x14ac:dyDescent="0.25">
      <c r="A140" s="1">
        <f t="shared" si="6"/>
        <v>41909</v>
      </c>
      <c r="B140">
        <f t="shared" si="7"/>
        <v>16934.228850000003</v>
      </c>
      <c r="C140">
        <f t="shared" si="5"/>
        <v>324829.13400000002</v>
      </c>
    </row>
    <row r="141" spans="1:3" x14ac:dyDescent="0.25">
      <c r="A141" s="1">
        <f t="shared" si="6"/>
        <v>41916</v>
      </c>
      <c r="B141">
        <f t="shared" si="7"/>
        <v>16775.375400000001</v>
      </c>
      <c r="C141">
        <f>2.1*C85</f>
        <v>366432.99</v>
      </c>
    </row>
    <row r="142" spans="1:3" x14ac:dyDescent="0.25">
      <c r="A142" s="1">
        <f t="shared" si="6"/>
        <v>41923</v>
      </c>
      <c r="B142">
        <f t="shared" si="7"/>
        <v>15915.42505</v>
      </c>
      <c r="C142">
        <f t="shared" ref="C142:C157" si="8">2.1*C86</f>
        <v>324791.60700000002</v>
      </c>
    </row>
    <row r="143" spans="1:3" x14ac:dyDescent="0.25">
      <c r="A143" s="1">
        <f t="shared" si="6"/>
        <v>41930</v>
      </c>
      <c r="B143">
        <f t="shared" si="7"/>
        <v>16121.4781</v>
      </c>
      <c r="C143">
        <f t="shared" si="8"/>
        <v>315297.92700000003</v>
      </c>
    </row>
    <row r="144" spans="1:3" x14ac:dyDescent="0.25">
      <c r="A144" s="1">
        <f t="shared" si="6"/>
        <v>41937</v>
      </c>
      <c r="B144">
        <f t="shared" si="7"/>
        <v>16148.669600000003</v>
      </c>
      <c r="C144">
        <f t="shared" si="8"/>
        <v>314835.96900000004</v>
      </c>
    </row>
    <row r="145" spans="1:3" x14ac:dyDescent="0.25">
      <c r="A145" s="1">
        <f t="shared" si="6"/>
        <v>41944</v>
      </c>
      <c r="B145">
        <f t="shared" si="7"/>
        <v>16303.302049999998</v>
      </c>
      <c r="C145">
        <f t="shared" si="8"/>
        <v>337154.79</v>
      </c>
    </row>
    <row r="146" spans="1:3" x14ac:dyDescent="0.25">
      <c r="A146" s="1">
        <f t="shared" si="6"/>
        <v>41951</v>
      </c>
      <c r="B146">
        <f t="shared" si="7"/>
        <v>15987.2727</v>
      </c>
      <c r="C146">
        <f t="shared" si="8"/>
        <v>316929.41700000002</v>
      </c>
    </row>
    <row r="147" spans="1:3" x14ac:dyDescent="0.25">
      <c r="A147" s="1">
        <f t="shared" si="6"/>
        <v>41958</v>
      </c>
      <c r="B147">
        <f t="shared" si="7"/>
        <v>16601.9539</v>
      </c>
      <c r="C147">
        <f t="shared" si="8"/>
        <v>324113.91599999997</v>
      </c>
    </row>
    <row r="148" spans="1:3" x14ac:dyDescent="0.25">
      <c r="A148" s="1">
        <f t="shared" si="6"/>
        <v>41965</v>
      </c>
      <c r="B148">
        <f t="shared" si="7"/>
        <v>16505.120449999999</v>
      </c>
      <c r="C148">
        <f t="shared" si="8"/>
        <v>318193.02899999998</v>
      </c>
    </row>
    <row r="149" spans="1:3" x14ac:dyDescent="0.25">
      <c r="A149" s="1">
        <f t="shared" si="6"/>
        <v>41972</v>
      </c>
      <c r="B149">
        <f t="shared" si="7"/>
        <v>16549.733550000001</v>
      </c>
      <c r="C149">
        <f t="shared" si="8"/>
        <v>353810.28899999999</v>
      </c>
    </row>
    <row r="150" spans="1:3" x14ac:dyDescent="0.25">
      <c r="A150" s="1">
        <f t="shared" si="6"/>
        <v>41979</v>
      </c>
      <c r="B150">
        <f t="shared" si="7"/>
        <v>16017.922900000003</v>
      </c>
      <c r="C150">
        <f t="shared" si="8"/>
        <v>318303.90900000004</v>
      </c>
    </row>
    <row r="151" spans="1:3" x14ac:dyDescent="0.25">
      <c r="A151" s="1">
        <f t="shared" si="6"/>
        <v>41986</v>
      </c>
      <c r="B151">
        <f t="shared" si="7"/>
        <v>15768.889500000003</v>
      </c>
      <c r="C151">
        <f t="shared" si="8"/>
        <v>320869.815</v>
      </c>
    </row>
    <row r="152" spans="1:3" x14ac:dyDescent="0.25">
      <c r="A152" s="1">
        <f t="shared" si="6"/>
        <v>41993</v>
      </c>
      <c r="B152">
        <f t="shared" si="7"/>
        <v>15941.404850000001</v>
      </c>
      <c r="C152">
        <f t="shared" si="8"/>
        <v>321901.65000000002</v>
      </c>
    </row>
    <row r="153" spans="1:3" x14ac:dyDescent="0.25">
      <c r="A153" s="1">
        <f t="shared" si="6"/>
        <v>42000</v>
      </c>
      <c r="B153">
        <f t="shared" si="7"/>
        <v>15815.161600000001</v>
      </c>
      <c r="C153">
        <f t="shared" si="8"/>
        <v>303361.90499999997</v>
      </c>
    </row>
    <row r="154" spans="1:3" x14ac:dyDescent="0.25">
      <c r="A154" s="1">
        <f>A155-7</f>
        <v>42007</v>
      </c>
      <c r="B154">
        <f t="shared" si="7"/>
        <v>16088.948400000001</v>
      </c>
      <c r="C154">
        <f t="shared" si="8"/>
        <v>331220.73600000003</v>
      </c>
    </row>
    <row r="155" spans="1:3" x14ac:dyDescent="0.25">
      <c r="A155" s="1">
        <v>42014</v>
      </c>
      <c r="B155">
        <f t="shared" si="7"/>
        <v>15730.952650000001</v>
      </c>
      <c r="C155">
        <f t="shared" si="8"/>
        <v>314327.05499999999</v>
      </c>
    </row>
    <row r="156" spans="1:3" x14ac:dyDescent="0.25">
      <c r="A156" s="1">
        <f>A155+7</f>
        <v>42021</v>
      </c>
      <c r="B156">
        <f t="shared" si="7"/>
        <v>15738.252600000002</v>
      </c>
      <c r="C156">
        <f t="shared" si="8"/>
        <v>319789.11300000001</v>
      </c>
    </row>
    <row r="157" spans="1:3" x14ac:dyDescent="0.25">
      <c r="A157" s="1">
        <f>A156+7</f>
        <v>42028</v>
      </c>
      <c r="B157">
        <f t="shared" si="7"/>
        <v>15487.04955</v>
      </c>
      <c r="C157">
        <f t="shared" si="8"/>
        <v>309740.99099999998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workbookViewId="0">
      <selection activeCell="Q33" sqref="Q33"/>
    </sheetView>
  </sheetViews>
  <sheetFormatPr defaultRowHeight="15" x14ac:dyDescent="0.25"/>
  <cols>
    <col min="1" max="1" width="10.7109375" bestFit="1" customWidth="1"/>
    <col min="2" max="2" width="10" bestFit="1" customWidth="1"/>
    <col min="3" max="3" width="10" customWidth="1"/>
  </cols>
  <sheetData>
    <row r="1" spans="1:3" x14ac:dyDescent="0.25">
      <c r="A1" t="s">
        <v>1</v>
      </c>
      <c r="B1" t="s">
        <v>0</v>
      </c>
    </row>
    <row r="2" spans="1:3" x14ac:dyDescent="0.25">
      <c r="A2" s="1">
        <f t="shared" ref="A2:A13" si="0">A3-7</f>
        <v>41307</v>
      </c>
      <c r="C2">
        <v>165423.9</v>
      </c>
    </row>
    <row r="3" spans="1:3" x14ac:dyDescent="0.25">
      <c r="A3" s="1">
        <f t="shared" si="0"/>
        <v>41314</v>
      </c>
      <c r="C3">
        <v>160475.67000000001</v>
      </c>
    </row>
    <row r="4" spans="1:3" x14ac:dyDescent="0.25">
      <c r="A4" s="1">
        <f t="shared" si="0"/>
        <v>41321</v>
      </c>
      <c r="C4">
        <v>155532.29999999999</v>
      </c>
    </row>
    <row r="5" spans="1:3" x14ac:dyDescent="0.25">
      <c r="A5" s="1">
        <f t="shared" si="0"/>
        <v>41328</v>
      </c>
      <c r="C5">
        <v>158292.16</v>
      </c>
    </row>
    <row r="6" spans="1:3" x14ac:dyDescent="0.25">
      <c r="A6" s="1">
        <f t="shared" si="0"/>
        <v>41335</v>
      </c>
      <c r="C6">
        <v>151918.18</v>
      </c>
    </row>
    <row r="7" spans="1:3" x14ac:dyDescent="0.25">
      <c r="A7" s="1">
        <f t="shared" si="0"/>
        <v>41342</v>
      </c>
      <c r="C7">
        <v>172476.77</v>
      </c>
    </row>
    <row r="8" spans="1:3" x14ac:dyDescent="0.25">
      <c r="A8" s="1">
        <f t="shared" si="0"/>
        <v>41349</v>
      </c>
      <c r="C8">
        <v>160508.19</v>
      </c>
    </row>
    <row r="9" spans="1:3" x14ac:dyDescent="0.25">
      <c r="A9" s="1">
        <f t="shared" si="0"/>
        <v>41356</v>
      </c>
      <c r="C9">
        <v>182542.98</v>
      </c>
    </row>
    <row r="10" spans="1:3" x14ac:dyDescent="0.25">
      <c r="A10" s="1">
        <f t="shared" si="0"/>
        <v>41363</v>
      </c>
      <c r="C10">
        <v>158292.16</v>
      </c>
    </row>
    <row r="11" spans="1:3" x14ac:dyDescent="0.25">
      <c r="A11" s="1">
        <f t="shared" si="0"/>
        <v>41370</v>
      </c>
      <c r="C11">
        <v>158292.16</v>
      </c>
    </row>
    <row r="12" spans="1:3" x14ac:dyDescent="0.25">
      <c r="A12" s="1">
        <f t="shared" si="0"/>
        <v>41377</v>
      </c>
      <c r="C12">
        <v>151918.18</v>
      </c>
    </row>
    <row r="13" spans="1:3" x14ac:dyDescent="0.25">
      <c r="A13" s="1">
        <f t="shared" si="0"/>
        <v>41384</v>
      </c>
      <c r="C13">
        <v>172476.77</v>
      </c>
    </row>
    <row r="14" spans="1:3" x14ac:dyDescent="0.25">
      <c r="A14" s="1">
        <f t="shared" ref="A14:A77" si="1">A15-7</f>
        <v>41391</v>
      </c>
      <c r="C14">
        <v>160508.19</v>
      </c>
    </row>
    <row r="15" spans="1:3" x14ac:dyDescent="0.25">
      <c r="A15" s="1">
        <f t="shared" si="1"/>
        <v>41398</v>
      </c>
      <c r="C15">
        <v>158292.16</v>
      </c>
    </row>
    <row r="16" spans="1:3" x14ac:dyDescent="0.25">
      <c r="A16" s="1">
        <f t="shared" si="1"/>
        <v>41405</v>
      </c>
      <c r="C16">
        <v>151918.18</v>
      </c>
    </row>
    <row r="17" spans="1:3" x14ac:dyDescent="0.25">
      <c r="A17" s="1">
        <f t="shared" si="1"/>
        <v>41412</v>
      </c>
      <c r="C17">
        <v>172476.77</v>
      </c>
    </row>
    <row r="18" spans="1:3" x14ac:dyDescent="0.25">
      <c r="A18" s="1">
        <f t="shared" si="1"/>
        <v>41419</v>
      </c>
      <c r="C18">
        <v>160508.19</v>
      </c>
    </row>
    <row r="19" spans="1:3" x14ac:dyDescent="0.25">
      <c r="A19" s="1">
        <f t="shared" si="1"/>
        <v>41426</v>
      </c>
      <c r="C19">
        <v>165250.14000000001</v>
      </c>
    </row>
    <row r="20" spans="1:3" x14ac:dyDescent="0.25">
      <c r="A20" s="1">
        <f t="shared" si="1"/>
        <v>41433</v>
      </c>
      <c r="C20">
        <v>190085.76000000001</v>
      </c>
    </row>
    <row r="21" spans="1:3" x14ac:dyDescent="0.25">
      <c r="A21" s="1">
        <f t="shared" si="1"/>
        <v>41440</v>
      </c>
      <c r="C21">
        <v>170603.84</v>
      </c>
    </row>
    <row r="22" spans="1:3" x14ac:dyDescent="0.25">
      <c r="A22" s="1">
        <f t="shared" si="1"/>
        <v>41447</v>
      </c>
      <c r="C22">
        <v>164316.01</v>
      </c>
    </row>
    <row r="23" spans="1:3" x14ac:dyDescent="0.25">
      <c r="A23" s="1">
        <f t="shared" si="1"/>
        <v>41454</v>
      </c>
      <c r="C23">
        <v>161220.76999999999</v>
      </c>
    </row>
    <row r="24" spans="1:3" x14ac:dyDescent="0.25">
      <c r="A24" s="1">
        <f t="shared" si="1"/>
        <v>41461</v>
      </c>
      <c r="C24">
        <v>177335.04000000001</v>
      </c>
    </row>
    <row r="25" spans="1:3" x14ac:dyDescent="0.25">
      <c r="A25" s="1">
        <f t="shared" si="1"/>
        <v>41468</v>
      </c>
      <c r="C25">
        <v>167508.32999999999</v>
      </c>
    </row>
    <row r="26" spans="1:3" x14ac:dyDescent="0.25">
      <c r="A26" s="1">
        <f t="shared" si="1"/>
        <v>41475</v>
      </c>
      <c r="C26">
        <v>158292.16</v>
      </c>
    </row>
    <row r="27" spans="1:3" x14ac:dyDescent="0.25">
      <c r="A27" s="1">
        <f t="shared" si="1"/>
        <v>41482</v>
      </c>
      <c r="C27">
        <v>151918.18</v>
      </c>
    </row>
    <row r="28" spans="1:3" x14ac:dyDescent="0.25">
      <c r="A28" s="1">
        <f t="shared" si="1"/>
        <v>41489</v>
      </c>
      <c r="C28">
        <v>172476.77</v>
      </c>
    </row>
    <row r="29" spans="1:3" x14ac:dyDescent="0.25">
      <c r="A29" s="1">
        <f t="shared" si="1"/>
        <v>41496</v>
      </c>
      <c r="C29">
        <v>160508.19</v>
      </c>
    </row>
    <row r="30" spans="1:3" x14ac:dyDescent="0.25">
      <c r="A30" s="1">
        <f t="shared" si="1"/>
        <v>41503</v>
      </c>
      <c r="C30">
        <v>154268.45000000001</v>
      </c>
    </row>
    <row r="31" spans="1:3" x14ac:dyDescent="0.25">
      <c r="A31" s="1">
        <f t="shared" si="1"/>
        <v>41510</v>
      </c>
      <c r="C31">
        <v>158980.87</v>
      </c>
    </row>
    <row r="32" spans="1:3" x14ac:dyDescent="0.25">
      <c r="A32" s="1">
        <f t="shared" si="1"/>
        <v>41517</v>
      </c>
      <c r="C32">
        <v>154680.54</v>
      </c>
    </row>
    <row r="33" spans="1:3" x14ac:dyDescent="0.25">
      <c r="A33" s="1">
        <f t="shared" si="1"/>
        <v>41524</v>
      </c>
      <c r="C33">
        <v>174491.9</v>
      </c>
    </row>
    <row r="34" spans="1:3" x14ac:dyDescent="0.25">
      <c r="A34" s="1">
        <f t="shared" si="1"/>
        <v>41531</v>
      </c>
      <c r="C34">
        <v>154662.67000000001</v>
      </c>
    </row>
    <row r="35" spans="1:3" x14ac:dyDescent="0.25">
      <c r="A35" s="1">
        <f t="shared" si="1"/>
        <v>41538</v>
      </c>
      <c r="C35">
        <v>150141.87</v>
      </c>
    </row>
    <row r="36" spans="1:3" x14ac:dyDescent="0.25">
      <c r="A36" s="1">
        <f t="shared" si="1"/>
        <v>41545</v>
      </c>
      <c r="C36">
        <v>149921.89000000001</v>
      </c>
    </row>
    <row r="37" spans="1:3" x14ac:dyDescent="0.25">
      <c r="A37" s="1">
        <f t="shared" si="1"/>
        <v>41552</v>
      </c>
      <c r="C37">
        <v>160549.9</v>
      </c>
    </row>
    <row r="38" spans="1:3" x14ac:dyDescent="0.25">
      <c r="A38" s="1">
        <f t="shared" si="1"/>
        <v>41559</v>
      </c>
      <c r="C38">
        <v>150918.76999999999</v>
      </c>
    </row>
    <row r="39" spans="1:3" x14ac:dyDescent="0.25">
      <c r="A39" s="1">
        <f t="shared" si="1"/>
        <v>41566</v>
      </c>
      <c r="C39">
        <v>154339.96</v>
      </c>
    </row>
    <row r="40" spans="1:3" x14ac:dyDescent="0.25">
      <c r="A40" s="1">
        <f t="shared" si="1"/>
        <v>41573</v>
      </c>
      <c r="C40">
        <v>151520.49</v>
      </c>
    </row>
    <row r="41" spans="1:3" x14ac:dyDescent="0.25">
      <c r="A41" s="1">
        <f t="shared" si="1"/>
        <v>41580</v>
      </c>
      <c r="C41">
        <v>168481.09</v>
      </c>
    </row>
    <row r="42" spans="1:3" x14ac:dyDescent="0.25">
      <c r="A42" s="1">
        <f t="shared" si="1"/>
        <v>41587</v>
      </c>
      <c r="C42">
        <v>151573.29</v>
      </c>
    </row>
    <row r="43" spans="1:3" x14ac:dyDescent="0.25">
      <c r="A43" s="1">
        <f t="shared" si="1"/>
        <v>41594</v>
      </c>
      <c r="C43">
        <v>152795.15</v>
      </c>
    </row>
    <row r="44" spans="1:3" x14ac:dyDescent="0.25">
      <c r="A44" s="1">
        <f t="shared" si="1"/>
        <v>41601</v>
      </c>
      <c r="C44">
        <v>153286.5</v>
      </c>
    </row>
    <row r="45" spans="1:3" x14ac:dyDescent="0.25">
      <c r="A45" s="1">
        <f t="shared" si="1"/>
        <v>41608</v>
      </c>
      <c r="C45">
        <v>144458.04999999999</v>
      </c>
    </row>
    <row r="46" spans="1:3" x14ac:dyDescent="0.25">
      <c r="A46" s="1">
        <f t="shared" si="1"/>
        <v>41615</v>
      </c>
      <c r="C46">
        <v>157724.16</v>
      </c>
    </row>
    <row r="47" spans="1:3" x14ac:dyDescent="0.25">
      <c r="A47" s="1">
        <f t="shared" si="1"/>
        <v>41622</v>
      </c>
      <c r="C47">
        <v>149679.54999999999</v>
      </c>
    </row>
    <row r="48" spans="1:3" x14ac:dyDescent="0.25">
      <c r="A48" s="1">
        <f t="shared" si="1"/>
        <v>41629</v>
      </c>
      <c r="C48">
        <v>152280.53</v>
      </c>
    </row>
    <row r="49" spans="1:3" x14ac:dyDescent="0.25">
      <c r="A49" s="1">
        <f t="shared" si="1"/>
        <v>41636</v>
      </c>
      <c r="C49">
        <v>147495.71</v>
      </c>
    </row>
    <row r="50" spans="1:3" x14ac:dyDescent="0.25">
      <c r="A50" s="1">
        <f t="shared" si="1"/>
        <v>41643</v>
      </c>
      <c r="C50">
        <v>169084.09</v>
      </c>
    </row>
    <row r="51" spans="1:3" x14ac:dyDescent="0.25">
      <c r="A51" s="1">
        <f t="shared" si="1"/>
        <v>41650</v>
      </c>
      <c r="C51">
        <v>166081.53</v>
      </c>
    </row>
    <row r="52" spans="1:3" x14ac:dyDescent="0.25">
      <c r="A52" s="1">
        <f t="shared" si="1"/>
        <v>41657</v>
      </c>
      <c r="C52">
        <v>152432.12</v>
      </c>
    </row>
    <row r="53" spans="1:3" x14ac:dyDescent="0.25">
      <c r="A53" s="1">
        <f t="shared" si="1"/>
        <v>41664</v>
      </c>
      <c r="C53">
        <v>155987.35999999999</v>
      </c>
    </row>
    <row r="54" spans="1:3" x14ac:dyDescent="0.25">
      <c r="A54" s="1">
        <f t="shared" si="1"/>
        <v>41671</v>
      </c>
      <c r="C54">
        <v>156829.69</v>
      </c>
    </row>
    <row r="55" spans="1:3" x14ac:dyDescent="0.25">
      <c r="A55" s="1">
        <f t="shared" si="1"/>
        <v>41678</v>
      </c>
      <c r="C55">
        <v>152227.24</v>
      </c>
    </row>
    <row r="56" spans="1:3" x14ac:dyDescent="0.25">
      <c r="A56" s="1">
        <f t="shared" si="1"/>
        <v>41685</v>
      </c>
      <c r="C56">
        <v>151207.81</v>
      </c>
    </row>
    <row r="57" spans="1:3" x14ac:dyDescent="0.25">
      <c r="A57" s="1">
        <f t="shared" si="1"/>
        <v>41692</v>
      </c>
      <c r="C57">
        <v>162996.26</v>
      </c>
    </row>
    <row r="58" spans="1:3" x14ac:dyDescent="0.25">
      <c r="A58" s="1">
        <f t="shared" si="1"/>
        <v>41699</v>
      </c>
      <c r="C58">
        <v>155830.88</v>
      </c>
    </row>
    <row r="59" spans="1:3" x14ac:dyDescent="0.25">
      <c r="A59" s="1">
        <f t="shared" si="1"/>
        <v>41706</v>
      </c>
      <c r="C59">
        <v>172605.21</v>
      </c>
    </row>
    <row r="60" spans="1:3" x14ac:dyDescent="0.25">
      <c r="A60" s="1">
        <f t="shared" si="1"/>
        <v>41713</v>
      </c>
      <c r="C60">
        <v>171052.68</v>
      </c>
    </row>
    <row r="61" spans="1:3" x14ac:dyDescent="0.25">
      <c r="A61" s="1">
        <f t="shared" si="1"/>
        <v>41720</v>
      </c>
      <c r="C61">
        <v>158292.16</v>
      </c>
    </row>
    <row r="62" spans="1:3" x14ac:dyDescent="0.25">
      <c r="A62" s="1">
        <f t="shared" si="1"/>
        <v>41727</v>
      </c>
      <c r="C62">
        <v>151918.18</v>
      </c>
    </row>
    <row r="63" spans="1:3" x14ac:dyDescent="0.25">
      <c r="A63" s="1">
        <f t="shared" si="1"/>
        <v>41734</v>
      </c>
      <c r="C63">
        <v>172476.77</v>
      </c>
    </row>
    <row r="64" spans="1:3" x14ac:dyDescent="0.25">
      <c r="A64" s="1">
        <f t="shared" si="1"/>
        <v>41741</v>
      </c>
      <c r="C64">
        <v>160508.19</v>
      </c>
    </row>
    <row r="65" spans="1:3" x14ac:dyDescent="0.25">
      <c r="A65" s="1">
        <f t="shared" si="1"/>
        <v>41748</v>
      </c>
      <c r="C65">
        <v>151918.18</v>
      </c>
    </row>
    <row r="66" spans="1:3" x14ac:dyDescent="0.25">
      <c r="A66" s="1">
        <f t="shared" si="1"/>
        <v>41755</v>
      </c>
      <c r="C66">
        <v>172476.77</v>
      </c>
    </row>
    <row r="67" spans="1:3" x14ac:dyDescent="0.25">
      <c r="A67" s="1">
        <f t="shared" si="1"/>
        <v>41762</v>
      </c>
      <c r="C67">
        <v>160508.19</v>
      </c>
    </row>
    <row r="68" spans="1:3" x14ac:dyDescent="0.25">
      <c r="A68" s="1">
        <f t="shared" si="1"/>
        <v>41769</v>
      </c>
      <c r="C68">
        <f t="shared" ref="C68:C88" si="2">2.1*C12</f>
        <v>319028.17800000001</v>
      </c>
    </row>
    <row r="69" spans="1:3" x14ac:dyDescent="0.25">
      <c r="A69" s="1">
        <f t="shared" si="1"/>
        <v>41776</v>
      </c>
      <c r="C69">
        <f t="shared" si="2"/>
        <v>362201.217</v>
      </c>
    </row>
    <row r="70" spans="1:3" x14ac:dyDescent="0.25">
      <c r="A70" s="1">
        <f t="shared" si="1"/>
        <v>41783</v>
      </c>
      <c r="C70">
        <f t="shared" si="2"/>
        <v>337067.19900000002</v>
      </c>
    </row>
    <row r="71" spans="1:3" x14ac:dyDescent="0.25">
      <c r="A71" s="1">
        <f t="shared" si="1"/>
        <v>41790</v>
      </c>
      <c r="C71">
        <f t="shared" si="2"/>
        <v>332413.53600000002</v>
      </c>
    </row>
    <row r="72" spans="1:3" x14ac:dyDescent="0.25">
      <c r="A72" s="1">
        <f t="shared" si="1"/>
        <v>41797</v>
      </c>
      <c r="C72">
        <f t="shared" si="2"/>
        <v>319028.17800000001</v>
      </c>
    </row>
    <row r="73" spans="1:3" x14ac:dyDescent="0.25">
      <c r="A73" s="1">
        <f t="shared" si="1"/>
        <v>41804</v>
      </c>
      <c r="C73">
        <f t="shared" si="2"/>
        <v>362201.217</v>
      </c>
    </row>
    <row r="74" spans="1:3" x14ac:dyDescent="0.25">
      <c r="A74" s="1">
        <f t="shared" si="1"/>
        <v>41811</v>
      </c>
      <c r="C74">
        <f t="shared" si="2"/>
        <v>337067.19900000002</v>
      </c>
    </row>
    <row r="75" spans="1:3" x14ac:dyDescent="0.25">
      <c r="A75" s="1">
        <f t="shared" si="1"/>
        <v>41818</v>
      </c>
      <c r="C75">
        <f t="shared" si="2"/>
        <v>347025.29400000005</v>
      </c>
    </row>
    <row r="76" spans="1:3" x14ac:dyDescent="0.25">
      <c r="A76" s="1">
        <f t="shared" si="1"/>
        <v>41825</v>
      </c>
      <c r="C76">
        <f t="shared" si="2"/>
        <v>399180.09600000002</v>
      </c>
    </row>
    <row r="77" spans="1:3" x14ac:dyDescent="0.25">
      <c r="A77" s="1">
        <f t="shared" si="1"/>
        <v>41832</v>
      </c>
      <c r="C77">
        <f t="shared" si="2"/>
        <v>358268.06400000001</v>
      </c>
    </row>
    <row r="78" spans="1:3" x14ac:dyDescent="0.25">
      <c r="A78" s="1">
        <f t="shared" ref="A78:A101" si="3">A79-7</f>
        <v>41839</v>
      </c>
      <c r="C78">
        <f t="shared" si="2"/>
        <v>345063.62100000004</v>
      </c>
    </row>
    <row r="79" spans="1:3" x14ac:dyDescent="0.25">
      <c r="A79" s="1">
        <f t="shared" si="3"/>
        <v>41846</v>
      </c>
      <c r="C79">
        <f t="shared" si="2"/>
        <v>338563.61699999997</v>
      </c>
    </row>
    <row r="80" spans="1:3" x14ac:dyDescent="0.25">
      <c r="A80" s="1">
        <f t="shared" si="3"/>
        <v>41853</v>
      </c>
      <c r="C80">
        <f t="shared" si="2"/>
        <v>372403.58400000003</v>
      </c>
    </row>
    <row r="81" spans="1:3" x14ac:dyDescent="0.25">
      <c r="A81" s="1">
        <f t="shared" si="3"/>
        <v>41860</v>
      </c>
      <c r="C81">
        <f t="shared" si="2"/>
        <v>351767.49300000002</v>
      </c>
    </row>
    <row r="82" spans="1:3" x14ac:dyDescent="0.25">
      <c r="A82" s="1">
        <f t="shared" si="3"/>
        <v>41867</v>
      </c>
      <c r="C82">
        <f t="shared" si="2"/>
        <v>332413.53600000002</v>
      </c>
    </row>
    <row r="83" spans="1:3" x14ac:dyDescent="0.25">
      <c r="A83" s="1">
        <f t="shared" si="3"/>
        <v>41874</v>
      </c>
      <c r="C83">
        <f t="shared" si="2"/>
        <v>319028.17800000001</v>
      </c>
    </row>
    <row r="84" spans="1:3" x14ac:dyDescent="0.25">
      <c r="A84" s="1">
        <f t="shared" si="3"/>
        <v>41881</v>
      </c>
      <c r="C84">
        <f t="shared" si="2"/>
        <v>362201.217</v>
      </c>
    </row>
    <row r="85" spans="1:3" x14ac:dyDescent="0.25">
      <c r="A85" s="1">
        <f t="shared" si="3"/>
        <v>41888</v>
      </c>
      <c r="C85">
        <f t="shared" si="2"/>
        <v>337067.19900000002</v>
      </c>
    </row>
    <row r="86" spans="1:3" x14ac:dyDescent="0.25">
      <c r="A86" s="1">
        <f t="shared" si="3"/>
        <v>41895</v>
      </c>
      <c r="C86">
        <f t="shared" si="2"/>
        <v>323963.74500000005</v>
      </c>
    </row>
    <row r="87" spans="1:3" x14ac:dyDescent="0.25">
      <c r="A87" s="1">
        <f t="shared" si="3"/>
        <v>41902</v>
      </c>
      <c r="B87">
        <v>2</v>
      </c>
      <c r="C87">
        <f t="shared" si="2"/>
        <v>333859.82699999999</v>
      </c>
    </row>
    <row r="88" spans="1:3" x14ac:dyDescent="0.25">
      <c r="A88" s="1">
        <f t="shared" si="3"/>
        <v>41909</v>
      </c>
      <c r="B88">
        <v>3</v>
      </c>
      <c r="C88">
        <f t="shared" si="2"/>
        <v>324829.13400000002</v>
      </c>
    </row>
    <row r="89" spans="1:3" x14ac:dyDescent="0.25">
      <c r="A89" s="1">
        <f t="shared" si="3"/>
        <v>41916</v>
      </c>
      <c r="B89">
        <v>9</v>
      </c>
      <c r="C89">
        <f>2.1*C33</f>
        <v>366432.99</v>
      </c>
    </row>
    <row r="90" spans="1:3" x14ac:dyDescent="0.25">
      <c r="A90" s="1">
        <f t="shared" si="3"/>
        <v>41923</v>
      </c>
      <c r="B90">
        <v>16</v>
      </c>
      <c r="C90">
        <f t="shared" ref="C90:C105" si="4">2.1*C34</f>
        <v>324791.60700000002</v>
      </c>
    </row>
    <row r="91" spans="1:3" x14ac:dyDescent="0.25">
      <c r="A91" s="1">
        <f t="shared" si="3"/>
        <v>41930</v>
      </c>
      <c r="B91">
        <v>18</v>
      </c>
      <c r="C91">
        <f t="shared" si="4"/>
        <v>315297.92700000003</v>
      </c>
    </row>
    <row r="92" spans="1:3" x14ac:dyDescent="0.25">
      <c r="A92" s="1">
        <f t="shared" si="3"/>
        <v>41937</v>
      </c>
      <c r="B92">
        <v>21</v>
      </c>
      <c r="C92">
        <f t="shared" si="4"/>
        <v>314835.96900000004</v>
      </c>
    </row>
    <row r="93" spans="1:3" x14ac:dyDescent="0.25">
      <c r="A93" s="1">
        <f t="shared" si="3"/>
        <v>41944</v>
      </c>
      <c r="B93">
        <v>25</v>
      </c>
      <c r="C93">
        <f t="shared" si="4"/>
        <v>337154.79</v>
      </c>
    </row>
    <row r="94" spans="1:3" x14ac:dyDescent="0.25">
      <c r="A94" s="1">
        <f t="shared" si="3"/>
        <v>41951</v>
      </c>
      <c r="B94">
        <v>24</v>
      </c>
      <c r="C94">
        <f t="shared" si="4"/>
        <v>316929.41700000002</v>
      </c>
    </row>
    <row r="95" spans="1:3" x14ac:dyDescent="0.25">
      <c r="A95" s="1">
        <f t="shared" si="3"/>
        <v>41958</v>
      </c>
      <c r="B95">
        <v>30</v>
      </c>
      <c r="C95">
        <f t="shared" si="4"/>
        <v>324113.91599999997</v>
      </c>
    </row>
    <row r="96" spans="1:3" x14ac:dyDescent="0.25">
      <c r="A96" s="1">
        <f t="shared" si="3"/>
        <v>41965</v>
      </c>
      <c r="B96">
        <v>45</v>
      </c>
      <c r="C96">
        <f t="shared" si="4"/>
        <v>318193.02899999998</v>
      </c>
    </row>
    <row r="97" spans="1:3" x14ac:dyDescent="0.25">
      <c r="A97" s="1">
        <f t="shared" si="3"/>
        <v>41972</v>
      </c>
      <c r="B97">
        <v>86</v>
      </c>
      <c r="C97">
        <f t="shared" si="4"/>
        <v>353810.28899999999</v>
      </c>
    </row>
    <row r="98" spans="1:3" x14ac:dyDescent="0.25">
      <c r="A98" s="1">
        <f t="shared" si="3"/>
        <v>41979</v>
      </c>
      <c r="B98">
        <v>100</v>
      </c>
      <c r="C98">
        <f t="shared" si="4"/>
        <v>318303.90900000004</v>
      </c>
    </row>
    <row r="99" spans="1:3" x14ac:dyDescent="0.25">
      <c r="A99" s="1">
        <f t="shared" si="3"/>
        <v>41986</v>
      </c>
      <c r="B99">
        <v>105</v>
      </c>
      <c r="C99">
        <f t="shared" si="4"/>
        <v>320869.815</v>
      </c>
    </row>
    <row r="100" spans="1:3" x14ac:dyDescent="0.25">
      <c r="A100" s="1">
        <f t="shared" si="3"/>
        <v>41993</v>
      </c>
      <c r="B100">
        <v>110</v>
      </c>
      <c r="C100">
        <f t="shared" si="4"/>
        <v>321901.65000000002</v>
      </c>
    </row>
    <row r="101" spans="1:3" x14ac:dyDescent="0.25">
      <c r="A101" s="1">
        <f t="shared" si="3"/>
        <v>42000</v>
      </c>
      <c r="B101">
        <v>125</v>
      </c>
      <c r="C101">
        <f t="shared" si="4"/>
        <v>303361.90499999997</v>
      </c>
    </row>
    <row r="102" spans="1:3" x14ac:dyDescent="0.25">
      <c r="A102" s="1">
        <f>A103-7</f>
        <v>42007</v>
      </c>
      <c r="B102">
        <v>117</v>
      </c>
      <c r="C102">
        <f t="shared" si="4"/>
        <v>331220.73600000003</v>
      </c>
    </row>
    <row r="103" spans="1:3" x14ac:dyDescent="0.25">
      <c r="A103" s="1">
        <v>42014</v>
      </c>
      <c r="B103">
        <v>130</v>
      </c>
      <c r="C103">
        <f t="shared" si="4"/>
        <v>314327.05499999999</v>
      </c>
    </row>
    <row r="104" spans="1:3" x14ac:dyDescent="0.25">
      <c r="A104" s="1">
        <f>A103+7</f>
        <v>42021</v>
      </c>
      <c r="B104">
        <v>132</v>
      </c>
      <c r="C104">
        <f t="shared" si="4"/>
        <v>319789.11300000001</v>
      </c>
    </row>
    <row r="105" spans="1:3" x14ac:dyDescent="0.25">
      <c r="A105" s="1">
        <f>A104+7</f>
        <v>42028</v>
      </c>
      <c r="B105">
        <v>137</v>
      </c>
      <c r="C105">
        <f t="shared" si="4"/>
        <v>309740.99099999998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workbookViewId="0">
      <selection activeCell="M28" sqref="M28"/>
    </sheetView>
  </sheetViews>
  <sheetFormatPr defaultRowHeight="15" x14ac:dyDescent="0.25"/>
  <cols>
    <col min="1" max="1" width="10.7109375" bestFit="1" customWidth="1"/>
    <col min="2" max="2" width="10" bestFit="1" customWidth="1"/>
    <col min="3" max="3" width="10" customWidth="1"/>
  </cols>
  <sheetData>
    <row r="1" spans="1:3" x14ac:dyDescent="0.25">
      <c r="A1" t="s">
        <v>1</v>
      </c>
      <c r="B1" t="s">
        <v>0</v>
      </c>
    </row>
    <row r="2" spans="1:3" x14ac:dyDescent="0.25">
      <c r="A2" s="1">
        <f t="shared" ref="A2:A13" si="0">A3-7</f>
        <v>41307</v>
      </c>
      <c r="C2">
        <v>165423.9</v>
      </c>
    </row>
    <row r="3" spans="1:3" x14ac:dyDescent="0.25">
      <c r="A3" s="1">
        <f t="shared" si="0"/>
        <v>41314</v>
      </c>
      <c r="C3">
        <v>160475.67000000001</v>
      </c>
    </row>
    <row r="4" spans="1:3" x14ac:dyDescent="0.25">
      <c r="A4" s="1">
        <f t="shared" si="0"/>
        <v>41321</v>
      </c>
      <c r="C4">
        <v>155532.29999999999</v>
      </c>
    </row>
    <row r="5" spans="1:3" x14ac:dyDescent="0.25">
      <c r="A5" s="1">
        <f t="shared" si="0"/>
        <v>41328</v>
      </c>
      <c r="C5">
        <v>158292.16</v>
      </c>
    </row>
    <row r="6" spans="1:3" x14ac:dyDescent="0.25">
      <c r="A6" s="1">
        <f t="shared" si="0"/>
        <v>41335</v>
      </c>
      <c r="C6">
        <v>151918.18</v>
      </c>
    </row>
    <row r="7" spans="1:3" x14ac:dyDescent="0.25">
      <c r="A7" s="1">
        <f t="shared" si="0"/>
        <v>41342</v>
      </c>
      <c r="C7">
        <v>172476.77</v>
      </c>
    </row>
    <row r="8" spans="1:3" x14ac:dyDescent="0.25">
      <c r="A8" s="1">
        <f t="shared" si="0"/>
        <v>41349</v>
      </c>
      <c r="C8">
        <v>160508.19</v>
      </c>
    </row>
    <row r="9" spans="1:3" x14ac:dyDescent="0.25">
      <c r="A9" s="1">
        <f t="shared" si="0"/>
        <v>41356</v>
      </c>
      <c r="C9">
        <v>182542.98</v>
      </c>
    </row>
    <row r="10" spans="1:3" x14ac:dyDescent="0.25">
      <c r="A10" s="1">
        <f t="shared" si="0"/>
        <v>41363</v>
      </c>
      <c r="C10">
        <v>158292.16</v>
      </c>
    </row>
    <row r="11" spans="1:3" x14ac:dyDescent="0.25">
      <c r="A11" s="1">
        <f t="shared" si="0"/>
        <v>41370</v>
      </c>
      <c r="C11">
        <v>158292.16</v>
      </c>
    </row>
    <row r="12" spans="1:3" x14ac:dyDescent="0.25">
      <c r="A12" s="1">
        <f t="shared" si="0"/>
        <v>41377</v>
      </c>
      <c r="C12">
        <v>151918.18</v>
      </c>
    </row>
    <row r="13" spans="1:3" x14ac:dyDescent="0.25">
      <c r="A13" s="1">
        <f t="shared" si="0"/>
        <v>41384</v>
      </c>
      <c r="C13">
        <v>172476.77</v>
      </c>
    </row>
    <row r="14" spans="1:3" x14ac:dyDescent="0.25">
      <c r="A14" s="1">
        <f t="shared" ref="A14:A77" si="1">A15-7</f>
        <v>41391</v>
      </c>
      <c r="C14">
        <v>160508.19</v>
      </c>
    </row>
    <row r="15" spans="1:3" x14ac:dyDescent="0.25">
      <c r="A15" s="1">
        <f t="shared" si="1"/>
        <v>41398</v>
      </c>
      <c r="C15">
        <v>158292.16</v>
      </c>
    </row>
    <row r="16" spans="1:3" x14ac:dyDescent="0.25">
      <c r="A16" s="1">
        <f t="shared" si="1"/>
        <v>41405</v>
      </c>
      <c r="C16">
        <v>151918.18</v>
      </c>
    </row>
    <row r="17" spans="1:3" x14ac:dyDescent="0.25">
      <c r="A17" s="1">
        <f t="shared" si="1"/>
        <v>41412</v>
      </c>
      <c r="C17">
        <v>172476.77</v>
      </c>
    </row>
    <row r="18" spans="1:3" x14ac:dyDescent="0.25">
      <c r="A18" s="1">
        <f t="shared" si="1"/>
        <v>41419</v>
      </c>
      <c r="C18">
        <v>160508.19</v>
      </c>
    </row>
    <row r="19" spans="1:3" x14ac:dyDescent="0.25">
      <c r="A19" s="1">
        <f t="shared" si="1"/>
        <v>41426</v>
      </c>
      <c r="C19">
        <v>165250.14000000001</v>
      </c>
    </row>
    <row r="20" spans="1:3" x14ac:dyDescent="0.25">
      <c r="A20" s="1">
        <f t="shared" si="1"/>
        <v>41433</v>
      </c>
      <c r="C20">
        <v>190085.76000000001</v>
      </c>
    </row>
    <row r="21" spans="1:3" x14ac:dyDescent="0.25">
      <c r="A21" s="1">
        <f t="shared" si="1"/>
        <v>41440</v>
      </c>
      <c r="C21">
        <v>170603.84</v>
      </c>
    </row>
    <row r="22" spans="1:3" x14ac:dyDescent="0.25">
      <c r="A22" s="1">
        <f t="shared" si="1"/>
        <v>41447</v>
      </c>
      <c r="C22">
        <v>164316.01</v>
      </c>
    </row>
    <row r="23" spans="1:3" x14ac:dyDescent="0.25">
      <c r="A23" s="1">
        <f t="shared" si="1"/>
        <v>41454</v>
      </c>
      <c r="C23">
        <v>161220.76999999999</v>
      </c>
    </row>
    <row r="24" spans="1:3" x14ac:dyDescent="0.25">
      <c r="A24" s="1">
        <f t="shared" si="1"/>
        <v>41461</v>
      </c>
      <c r="B24">
        <v>0</v>
      </c>
      <c r="C24">
        <v>177335.04000000001</v>
      </c>
    </row>
    <row r="25" spans="1:3" x14ac:dyDescent="0.25">
      <c r="A25" s="1">
        <f t="shared" si="1"/>
        <v>41468</v>
      </c>
      <c r="B25">
        <v>0</v>
      </c>
      <c r="C25">
        <v>167508.32999999999</v>
      </c>
    </row>
    <row r="26" spans="1:3" x14ac:dyDescent="0.25">
      <c r="A26" s="1">
        <f t="shared" si="1"/>
        <v>41475</v>
      </c>
      <c r="B26">
        <v>0</v>
      </c>
      <c r="C26">
        <v>158292.16</v>
      </c>
    </row>
    <row r="27" spans="1:3" x14ac:dyDescent="0.25">
      <c r="A27" s="1">
        <f t="shared" si="1"/>
        <v>41482</v>
      </c>
      <c r="B27">
        <v>0</v>
      </c>
      <c r="C27">
        <v>151918.18</v>
      </c>
    </row>
    <row r="28" spans="1:3" x14ac:dyDescent="0.25">
      <c r="A28" s="1">
        <f t="shared" si="1"/>
        <v>41489</v>
      </c>
      <c r="B28">
        <v>0</v>
      </c>
      <c r="C28">
        <v>172476.77</v>
      </c>
    </row>
    <row r="29" spans="1:3" x14ac:dyDescent="0.25">
      <c r="A29" s="1">
        <f t="shared" si="1"/>
        <v>41496</v>
      </c>
      <c r="B29">
        <v>0</v>
      </c>
      <c r="C29">
        <v>160508.19</v>
      </c>
    </row>
    <row r="30" spans="1:3" x14ac:dyDescent="0.25">
      <c r="A30" s="1">
        <f t="shared" si="1"/>
        <v>41503</v>
      </c>
      <c r="B30">
        <v>0</v>
      </c>
      <c r="C30">
        <v>154268.45000000001</v>
      </c>
    </row>
    <row r="31" spans="1:3" x14ac:dyDescent="0.25">
      <c r="A31" s="1">
        <f t="shared" si="1"/>
        <v>41510</v>
      </c>
      <c r="B31">
        <v>0</v>
      </c>
      <c r="C31">
        <v>158980.87</v>
      </c>
    </row>
    <row r="32" spans="1:3" x14ac:dyDescent="0.25">
      <c r="A32" s="1">
        <f t="shared" si="1"/>
        <v>41517</v>
      </c>
      <c r="B32">
        <f t="shared" ref="B32" si="2">AVERAGE(C32:C34)*0.00001</f>
        <v>1.6127837</v>
      </c>
      <c r="C32">
        <v>154680.54</v>
      </c>
    </row>
    <row r="33" spans="1:3" x14ac:dyDescent="0.25">
      <c r="A33" s="1">
        <f t="shared" si="1"/>
        <v>41524</v>
      </c>
      <c r="B33">
        <v>0</v>
      </c>
      <c r="C33">
        <v>174491.9</v>
      </c>
    </row>
    <row r="34" spans="1:3" x14ac:dyDescent="0.25">
      <c r="A34" s="1">
        <f t="shared" si="1"/>
        <v>41531</v>
      </c>
      <c r="B34">
        <v>0</v>
      </c>
      <c r="C34">
        <v>154662.67000000001</v>
      </c>
    </row>
    <row r="35" spans="1:3" x14ac:dyDescent="0.25">
      <c r="A35" s="1">
        <f t="shared" si="1"/>
        <v>41538</v>
      </c>
      <c r="B35">
        <v>0</v>
      </c>
      <c r="C35">
        <v>150141.87</v>
      </c>
    </row>
    <row r="36" spans="1:3" x14ac:dyDescent="0.25">
      <c r="A36" s="1">
        <f t="shared" si="1"/>
        <v>41545</v>
      </c>
      <c r="B36">
        <v>0</v>
      </c>
      <c r="C36">
        <v>149921.89000000001</v>
      </c>
    </row>
    <row r="37" spans="1:3" x14ac:dyDescent="0.25">
      <c r="A37" s="1">
        <f t="shared" si="1"/>
        <v>41552</v>
      </c>
      <c r="B37">
        <v>0</v>
      </c>
      <c r="C37">
        <v>160549.9</v>
      </c>
    </row>
    <row r="38" spans="1:3" x14ac:dyDescent="0.25">
      <c r="A38" s="1">
        <f t="shared" si="1"/>
        <v>41559</v>
      </c>
      <c r="B38">
        <v>0</v>
      </c>
      <c r="C38">
        <v>150918.76999999999</v>
      </c>
    </row>
    <row r="39" spans="1:3" x14ac:dyDescent="0.25">
      <c r="A39" s="1">
        <f t="shared" si="1"/>
        <v>41566</v>
      </c>
      <c r="B39">
        <v>0</v>
      </c>
      <c r="C39">
        <v>154339.96</v>
      </c>
    </row>
    <row r="40" spans="1:3" x14ac:dyDescent="0.25">
      <c r="A40" s="1">
        <f t="shared" si="1"/>
        <v>41573</v>
      </c>
      <c r="B40">
        <v>1.2</v>
      </c>
      <c r="C40">
        <v>151520.49</v>
      </c>
    </row>
    <row r="41" spans="1:3" x14ac:dyDescent="0.25">
      <c r="A41" s="1">
        <f t="shared" si="1"/>
        <v>41580</v>
      </c>
      <c r="B41">
        <v>0</v>
      </c>
      <c r="C41">
        <v>168481.09</v>
      </c>
    </row>
    <row r="42" spans="1:3" x14ac:dyDescent="0.25">
      <c r="A42" s="1">
        <f t="shared" si="1"/>
        <v>41587</v>
      </c>
      <c r="B42">
        <v>0</v>
      </c>
      <c r="C42">
        <v>151573.29</v>
      </c>
    </row>
    <row r="43" spans="1:3" x14ac:dyDescent="0.25">
      <c r="A43" s="1">
        <f t="shared" si="1"/>
        <v>41594</v>
      </c>
      <c r="B43">
        <v>0</v>
      </c>
      <c r="C43">
        <v>152795.15</v>
      </c>
    </row>
    <row r="44" spans="1:3" x14ac:dyDescent="0.25">
      <c r="A44" s="1">
        <f t="shared" si="1"/>
        <v>41601</v>
      </c>
      <c r="B44">
        <v>0</v>
      </c>
      <c r="C44">
        <v>153286.5</v>
      </c>
    </row>
    <row r="45" spans="1:3" x14ac:dyDescent="0.25">
      <c r="A45" s="1">
        <f t="shared" si="1"/>
        <v>41608</v>
      </c>
      <c r="B45">
        <v>0</v>
      </c>
      <c r="C45">
        <v>144458.04999999999</v>
      </c>
    </row>
    <row r="46" spans="1:3" x14ac:dyDescent="0.25">
      <c r="A46" s="1">
        <f t="shared" si="1"/>
        <v>41615</v>
      </c>
      <c r="B46">
        <v>0</v>
      </c>
      <c r="C46">
        <v>157724.16</v>
      </c>
    </row>
    <row r="47" spans="1:3" x14ac:dyDescent="0.25">
      <c r="A47" s="1">
        <f t="shared" si="1"/>
        <v>41622</v>
      </c>
      <c r="B47">
        <v>0</v>
      </c>
      <c r="C47">
        <v>149679.54999999999</v>
      </c>
    </row>
    <row r="48" spans="1:3" x14ac:dyDescent="0.25">
      <c r="A48" s="1">
        <f t="shared" si="1"/>
        <v>41629</v>
      </c>
      <c r="B48">
        <v>0</v>
      </c>
      <c r="C48">
        <v>152280.53</v>
      </c>
    </row>
    <row r="49" spans="1:3" x14ac:dyDescent="0.25">
      <c r="A49" s="1">
        <f t="shared" si="1"/>
        <v>41636</v>
      </c>
      <c r="B49">
        <v>0</v>
      </c>
      <c r="C49">
        <v>147495.71</v>
      </c>
    </row>
    <row r="50" spans="1:3" x14ac:dyDescent="0.25">
      <c r="A50" s="1">
        <f t="shared" si="1"/>
        <v>41643</v>
      </c>
      <c r="B50">
        <v>0</v>
      </c>
      <c r="C50">
        <v>169084.09</v>
      </c>
    </row>
    <row r="51" spans="1:3" x14ac:dyDescent="0.25">
      <c r="A51" s="1">
        <f t="shared" si="1"/>
        <v>41650</v>
      </c>
      <c r="B51">
        <v>0</v>
      </c>
      <c r="C51">
        <v>166081.53</v>
      </c>
    </row>
    <row r="52" spans="1:3" x14ac:dyDescent="0.25">
      <c r="A52" s="1">
        <f t="shared" si="1"/>
        <v>41657</v>
      </c>
      <c r="B52">
        <v>0</v>
      </c>
      <c r="C52">
        <v>152432.12</v>
      </c>
    </row>
    <row r="53" spans="1:3" x14ac:dyDescent="0.25">
      <c r="A53" s="1">
        <f t="shared" si="1"/>
        <v>41664</v>
      </c>
      <c r="B53">
        <v>0</v>
      </c>
      <c r="C53">
        <v>155987.35999999999</v>
      </c>
    </row>
    <row r="54" spans="1:3" x14ac:dyDescent="0.25">
      <c r="A54" s="1">
        <f t="shared" si="1"/>
        <v>41671</v>
      </c>
      <c r="B54">
        <v>1.5</v>
      </c>
      <c r="C54">
        <v>156829.69</v>
      </c>
    </row>
    <row r="55" spans="1:3" x14ac:dyDescent="0.25">
      <c r="A55" s="1">
        <f t="shared" si="1"/>
        <v>41678</v>
      </c>
      <c r="B55">
        <v>1.7</v>
      </c>
      <c r="C55">
        <v>152227.24</v>
      </c>
    </row>
    <row r="56" spans="1:3" x14ac:dyDescent="0.25">
      <c r="A56" s="1">
        <f t="shared" si="1"/>
        <v>41685</v>
      </c>
      <c r="B56">
        <v>0</v>
      </c>
      <c r="C56">
        <v>151207.81</v>
      </c>
    </row>
    <row r="57" spans="1:3" x14ac:dyDescent="0.25">
      <c r="A57" s="1">
        <f t="shared" si="1"/>
        <v>41692</v>
      </c>
      <c r="B57">
        <v>0</v>
      </c>
      <c r="C57">
        <v>162996.26</v>
      </c>
    </row>
    <row r="58" spans="1:3" x14ac:dyDescent="0.25">
      <c r="A58" s="1">
        <f t="shared" si="1"/>
        <v>41699</v>
      </c>
      <c r="B58">
        <v>0</v>
      </c>
      <c r="C58">
        <v>155830.88</v>
      </c>
    </row>
    <row r="59" spans="1:3" x14ac:dyDescent="0.25">
      <c r="A59" s="1">
        <f t="shared" si="1"/>
        <v>41706</v>
      </c>
      <c r="B59">
        <v>0</v>
      </c>
      <c r="C59">
        <v>172605.21</v>
      </c>
    </row>
    <row r="60" spans="1:3" x14ac:dyDescent="0.25">
      <c r="A60" s="1">
        <f t="shared" si="1"/>
        <v>41713</v>
      </c>
      <c r="B60">
        <v>0</v>
      </c>
      <c r="C60">
        <v>171052.68</v>
      </c>
    </row>
    <row r="61" spans="1:3" x14ac:dyDescent="0.25">
      <c r="A61" s="1">
        <f t="shared" si="1"/>
        <v>41720</v>
      </c>
      <c r="B61">
        <v>1.1000000000000001</v>
      </c>
      <c r="C61">
        <v>158292.16</v>
      </c>
    </row>
    <row r="62" spans="1:3" x14ac:dyDescent="0.25">
      <c r="A62" s="1">
        <f t="shared" si="1"/>
        <v>41727</v>
      </c>
      <c r="B62">
        <v>0</v>
      </c>
      <c r="C62">
        <v>151918.18</v>
      </c>
    </row>
    <row r="63" spans="1:3" x14ac:dyDescent="0.25">
      <c r="A63" s="1">
        <f t="shared" si="1"/>
        <v>41734</v>
      </c>
      <c r="B63">
        <v>0</v>
      </c>
      <c r="C63">
        <v>172476.77</v>
      </c>
    </row>
    <row r="64" spans="1:3" x14ac:dyDescent="0.25">
      <c r="A64" s="1">
        <f t="shared" si="1"/>
        <v>41741</v>
      </c>
      <c r="B64">
        <v>0</v>
      </c>
      <c r="C64">
        <v>160508.19</v>
      </c>
    </row>
    <row r="65" spans="1:3" x14ac:dyDescent="0.25">
      <c r="A65" s="1">
        <f t="shared" si="1"/>
        <v>41748</v>
      </c>
      <c r="B65">
        <v>0</v>
      </c>
      <c r="C65">
        <v>151918.18</v>
      </c>
    </row>
    <row r="66" spans="1:3" x14ac:dyDescent="0.25">
      <c r="A66" s="1">
        <f t="shared" si="1"/>
        <v>41755</v>
      </c>
      <c r="B66">
        <v>0</v>
      </c>
      <c r="C66">
        <v>172476.77</v>
      </c>
    </row>
    <row r="67" spans="1:3" x14ac:dyDescent="0.25">
      <c r="A67" s="1">
        <f t="shared" si="1"/>
        <v>41762</v>
      </c>
      <c r="B67">
        <v>0</v>
      </c>
      <c r="C67">
        <v>160508.19</v>
      </c>
    </row>
    <row r="68" spans="1:3" x14ac:dyDescent="0.25">
      <c r="A68" s="1">
        <f t="shared" si="1"/>
        <v>41769</v>
      </c>
      <c r="B68">
        <v>0</v>
      </c>
      <c r="C68">
        <f>C12</f>
        <v>151918.18</v>
      </c>
    </row>
    <row r="69" spans="1:3" x14ac:dyDescent="0.25">
      <c r="A69" s="1">
        <f t="shared" si="1"/>
        <v>41776</v>
      </c>
      <c r="B69">
        <v>0</v>
      </c>
      <c r="C69">
        <f t="shared" ref="C69:C105" si="3">C13</f>
        <v>172476.77</v>
      </c>
    </row>
    <row r="70" spans="1:3" x14ac:dyDescent="0.25">
      <c r="A70" s="1">
        <f t="shared" si="1"/>
        <v>41783</v>
      </c>
      <c r="B70">
        <v>0</v>
      </c>
      <c r="C70">
        <f t="shared" si="3"/>
        <v>160508.19</v>
      </c>
    </row>
    <row r="71" spans="1:3" x14ac:dyDescent="0.25">
      <c r="A71" s="1">
        <f t="shared" si="1"/>
        <v>41790</v>
      </c>
      <c r="B71">
        <v>0</v>
      </c>
      <c r="C71">
        <f t="shared" si="3"/>
        <v>158292.16</v>
      </c>
    </row>
    <row r="72" spans="1:3" x14ac:dyDescent="0.25">
      <c r="A72" s="1">
        <f t="shared" si="1"/>
        <v>41797</v>
      </c>
      <c r="B72">
        <v>0</v>
      </c>
      <c r="C72">
        <f t="shared" si="3"/>
        <v>151918.18</v>
      </c>
    </row>
    <row r="73" spans="1:3" x14ac:dyDescent="0.25">
      <c r="A73" s="1">
        <f t="shared" si="1"/>
        <v>41804</v>
      </c>
      <c r="B73">
        <v>0</v>
      </c>
      <c r="C73">
        <f t="shared" si="3"/>
        <v>172476.77</v>
      </c>
    </row>
    <row r="74" spans="1:3" x14ac:dyDescent="0.25">
      <c r="A74" s="1">
        <f t="shared" si="1"/>
        <v>41811</v>
      </c>
      <c r="B74">
        <v>1.7</v>
      </c>
      <c r="C74">
        <f t="shared" si="3"/>
        <v>160508.19</v>
      </c>
    </row>
    <row r="75" spans="1:3" x14ac:dyDescent="0.25">
      <c r="A75" s="1">
        <f t="shared" si="1"/>
        <v>41818</v>
      </c>
      <c r="B75">
        <v>0</v>
      </c>
      <c r="C75">
        <f t="shared" si="3"/>
        <v>165250.14000000001</v>
      </c>
    </row>
    <row r="76" spans="1:3" x14ac:dyDescent="0.25">
      <c r="A76" s="1">
        <f t="shared" si="1"/>
        <v>41825</v>
      </c>
      <c r="B76">
        <v>0</v>
      </c>
      <c r="C76">
        <f t="shared" si="3"/>
        <v>190085.76000000001</v>
      </c>
    </row>
    <row r="77" spans="1:3" x14ac:dyDescent="0.25">
      <c r="A77" s="1">
        <f t="shared" si="1"/>
        <v>41832</v>
      </c>
      <c r="B77">
        <v>0</v>
      </c>
      <c r="C77">
        <f t="shared" si="3"/>
        <v>170603.84</v>
      </c>
    </row>
    <row r="78" spans="1:3" x14ac:dyDescent="0.25">
      <c r="A78" s="1">
        <f t="shared" ref="A78:A101" si="4">A79-7</f>
        <v>41839</v>
      </c>
      <c r="B78">
        <v>0</v>
      </c>
      <c r="C78">
        <f t="shared" si="3"/>
        <v>164316.01</v>
      </c>
    </row>
    <row r="79" spans="1:3" x14ac:dyDescent="0.25">
      <c r="A79" s="1">
        <f t="shared" si="4"/>
        <v>41846</v>
      </c>
      <c r="B79">
        <v>0</v>
      </c>
      <c r="C79">
        <f t="shared" si="3"/>
        <v>161220.76999999999</v>
      </c>
    </row>
    <row r="80" spans="1:3" x14ac:dyDescent="0.25">
      <c r="A80" s="1">
        <f t="shared" si="4"/>
        <v>41853</v>
      </c>
      <c r="B80">
        <v>0</v>
      </c>
      <c r="C80">
        <f t="shared" si="3"/>
        <v>177335.04000000001</v>
      </c>
    </row>
    <row r="81" spans="1:3" x14ac:dyDescent="0.25">
      <c r="A81" s="1">
        <f t="shared" si="4"/>
        <v>41860</v>
      </c>
      <c r="B81">
        <v>0</v>
      </c>
      <c r="C81">
        <f t="shared" si="3"/>
        <v>167508.32999999999</v>
      </c>
    </row>
    <row r="82" spans="1:3" x14ac:dyDescent="0.25">
      <c r="A82" s="1">
        <f t="shared" si="4"/>
        <v>41867</v>
      </c>
      <c r="B82">
        <v>0</v>
      </c>
      <c r="C82">
        <f t="shared" si="3"/>
        <v>158292.16</v>
      </c>
    </row>
    <row r="83" spans="1:3" x14ac:dyDescent="0.25">
      <c r="A83" s="1">
        <f t="shared" si="4"/>
        <v>41874</v>
      </c>
      <c r="B83">
        <v>0</v>
      </c>
      <c r="C83">
        <f t="shared" si="3"/>
        <v>151918.18</v>
      </c>
    </row>
    <row r="84" spans="1:3" x14ac:dyDescent="0.25">
      <c r="A84" s="1">
        <f t="shared" si="4"/>
        <v>41881</v>
      </c>
      <c r="B84">
        <v>0</v>
      </c>
      <c r="C84">
        <f t="shared" si="3"/>
        <v>172476.77</v>
      </c>
    </row>
    <row r="85" spans="1:3" x14ac:dyDescent="0.25">
      <c r="A85" s="1">
        <f t="shared" si="4"/>
        <v>41888</v>
      </c>
      <c r="B85">
        <v>0</v>
      </c>
      <c r="C85">
        <f t="shared" si="3"/>
        <v>160508.19</v>
      </c>
    </row>
    <row r="86" spans="1:3" x14ac:dyDescent="0.25">
      <c r="A86" s="1">
        <f t="shared" si="4"/>
        <v>41895</v>
      </c>
      <c r="B86">
        <v>0</v>
      </c>
      <c r="C86">
        <f t="shared" si="3"/>
        <v>154268.45000000001</v>
      </c>
    </row>
    <row r="87" spans="1:3" x14ac:dyDescent="0.25">
      <c r="A87" s="1">
        <f t="shared" si="4"/>
        <v>41902</v>
      </c>
      <c r="B87">
        <v>0</v>
      </c>
      <c r="C87">
        <f t="shared" si="3"/>
        <v>158980.87</v>
      </c>
    </row>
    <row r="88" spans="1:3" x14ac:dyDescent="0.25">
      <c r="A88" s="1">
        <f t="shared" si="4"/>
        <v>41909</v>
      </c>
      <c r="B88">
        <v>1.6</v>
      </c>
      <c r="C88">
        <f t="shared" si="3"/>
        <v>154680.54</v>
      </c>
    </row>
    <row r="89" spans="1:3" x14ac:dyDescent="0.25">
      <c r="A89" s="1">
        <f t="shared" si="4"/>
        <v>41916</v>
      </c>
      <c r="B89">
        <v>0</v>
      </c>
      <c r="C89">
        <f t="shared" si="3"/>
        <v>174491.9</v>
      </c>
    </row>
    <row r="90" spans="1:3" x14ac:dyDescent="0.25">
      <c r="A90" s="1">
        <f t="shared" si="4"/>
        <v>41923</v>
      </c>
      <c r="B90">
        <v>0</v>
      </c>
      <c r="C90">
        <f t="shared" si="3"/>
        <v>154662.67000000001</v>
      </c>
    </row>
    <row r="91" spans="1:3" x14ac:dyDescent="0.25">
      <c r="A91" s="1">
        <f t="shared" si="4"/>
        <v>41930</v>
      </c>
      <c r="B91">
        <v>0</v>
      </c>
      <c r="C91">
        <f t="shared" si="3"/>
        <v>150141.87</v>
      </c>
    </row>
    <row r="92" spans="1:3" x14ac:dyDescent="0.25">
      <c r="A92" s="1">
        <f t="shared" si="4"/>
        <v>41937</v>
      </c>
      <c r="B92">
        <v>0</v>
      </c>
      <c r="C92">
        <f t="shared" si="3"/>
        <v>149921.89000000001</v>
      </c>
    </row>
    <row r="93" spans="1:3" x14ac:dyDescent="0.25">
      <c r="A93" s="1">
        <f t="shared" si="4"/>
        <v>41944</v>
      </c>
      <c r="B93">
        <v>0</v>
      </c>
      <c r="C93">
        <f t="shared" si="3"/>
        <v>160549.9</v>
      </c>
    </row>
    <row r="94" spans="1:3" x14ac:dyDescent="0.25">
      <c r="A94" s="1">
        <f t="shared" si="4"/>
        <v>41951</v>
      </c>
      <c r="B94">
        <v>0</v>
      </c>
      <c r="C94">
        <f t="shared" si="3"/>
        <v>150918.76999999999</v>
      </c>
    </row>
    <row r="95" spans="1:3" x14ac:dyDescent="0.25">
      <c r="A95" s="1">
        <f t="shared" si="4"/>
        <v>41958</v>
      </c>
      <c r="B95">
        <v>0</v>
      </c>
      <c r="C95">
        <f t="shared" si="3"/>
        <v>154339.96</v>
      </c>
    </row>
    <row r="96" spans="1:3" x14ac:dyDescent="0.25">
      <c r="A96" s="1">
        <f t="shared" si="4"/>
        <v>41965</v>
      </c>
      <c r="B96">
        <v>0</v>
      </c>
      <c r="C96">
        <f t="shared" si="3"/>
        <v>151520.49</v>
      </c>
    </row>
    <row r="97" spans="1:3" x14ac:dyDescent="0.25">
      <c r="A97" s="1">
        <f t="shared" si="4"/>
        <v>41972</v>
      </c>
      <c r="B97">
        <v>0</v>
      </c>
      <c r="C97">
        <f t="shared" si="3"/>
        <v>168481.09</v>
      </c>
    </row>
    <row r="98" spans="1:3" x14ac:dyDescent="0.25">
      <c r="A98" s="1">
        <f t="shared" si="4"/>
        <v>41979</v>
      </c>
      <c r="B98">
        <v>0</v>
      </c>
      <c r="C98">
        <f t="shared" si="3"/>
        <v>151573.29</v>
      </c>
    </row>
    <row r="99" spans="1:3" x14ac:dyDescent="0.25">
      <c r="A99" s="1">
        <f t="shared" si="4"/>
        <v>41986</v>
      </c>
      <c r="B99">
        <v>0</v>
      </c>
      <c r="C99">
        <f t="shared" si="3"/>
        <v>152795.15</v>
      </c>
    </row>
    <row r="100" spans="1:3" x14ac:dyDescent="0.25">
      <c r="A100" s="1">
        <f t="shared" si="4"/>
        <v>41993</v>
      </c>
      <c r="B100">
        <v>0</v>
      </c>
      <c r="C100">
        <f t="shared" si="3"/>
        <v>153286.5</v>
      </c>
    </row>
    <row r="101" spans="1:3" x14ac:dyDescent="0.25">
      <c r="A101" s="1">
        <f t="shared" si="4"/>
        <v>42000</v>
      </c>
      <c r="B101">
        <v>0</v>
      </c>
      <c r="C101">
        <f t="shared" si="3"/>
        <v>144458.04999999999</v>
      </c>
    </row>
    <row r="102" spans="1:3" x14ac:dyDescent="0.25">
      <c r="A102" s="1">
        <f>A103-7</f>
        <v>42007</v>
      </c>
      <c r="B102">
        <v>1.4</v>
      </c>
      <c r="C102">
        <f t="shared" si="3"/>
        <v>157724.16</v>
      </c>
    </row>
    <row r="103" spans="1:3" x14ac:dyDescent="0.25">
      <c r="A103" s="1">
        <v>42014</v>
      </c>
      <c r="B103">
        <v>1.3</v>
      </c>
      <c r="C103">
        <f t="shared" si="3"/>
        <v>149679.54999999999</v>
      </c>
    </row>
    <row r="104" spans="1:3" x14ac:dyDescent="0.25">
      <c r="A104" s="1">
        <f>A103+7</f>
        <v>42021</v>
      </c>
      <c r="B104">
        <v>1.2</v>
      </c>
      <c r="C104">
        <f t="shared" si="3"/>
        <v>152280.53</v>
      </c>
    </row>
    <row r="105" spans="1:3" x14ac:dyDescent="0.25">
      <c r="A105" s="1">
        <f>A104+7</f>
        <v>42028</v>
      </c>
      <c r="B105">
        <v>0</v>
      </c>
      <c r="C105">
        <f t="shared" si="3"/>
        <v>147495.71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>
      <selection activeCell="R1" sqref="R1"/>
    </sheetView>
  </sheetViews>
  <sheetFormatPr defaultRowHeight="15" x14ac:dyDescent="0.25"/>
  <cols>
    <col min="1" max="1" width="10.7109375" bestFit="1" customWidth="1"/>
    <col min="2" max="2" width="10" bestFit="1" customWidth="1"/>
    <col min="3" max="3" width="10" customWidth="1"/>
  </cols>
  <sheetData>
    <row r="1" spans="1:4" x14ac:dyDescent="0.25">
      <c r="A1" t="s">
        <v>1</v>
      </c>
      <c r="B1" t="s">
        <v>0</v>
      </c>
    </row>
    <row r="2" spans="1:4" x14ac:dyDescent="0.25">
      <c r="A2" s="1">
        <f t="shared" ref="A2:A13" si="0">A3-7</f>
        <v>41307</v>
      </c>
      <c r="B2">
        <f>C2*D2</f>
        <v>100</v>
      </c>
      <c r="C2">
        <v>100</v>
      </c>
      <c r="D2">
        <v>1</v>
      </c>
    </row>
    <row r="3" spans="1:4" x14ac:dyDescent="0.25">
      <c r="A3" s="1">
        <f t="shared" si="0"/>
        <v>41314</v>
      </c>
      <c r="B3">
        <f t="shared" ref="B3:B66" si="1">C3*D3</f>
        <v>111.10000000000001</v>
      </c>
      <c r="C3">
        <v>101</v>
      </c>
      <c r="D3">
        <v>1.1000000000000001</v>
      </c>
    </row>
    <row r="4" spans="1:4" x14ac:dyDescent="0.25">
      <c r="A4" s="1">
        <f t="shared" si="0"/>
        <v>41321</v>
      </c>
      <c r="B4">
        <f t="shared" si="1"/>
        <v>122.39999999999999</v>
      </c>
      <c r="C4">
        <v>102</v>
      </c>
      <c r="D4">
        <v>1.2</v>
      </c>
    </row>
    <row r="5" spans="1:4" x14ac:dyDescent="0.25">
      <c r="A5" s="1">
        <f t="shared" si="0"/>
        <v>41328</v>
      </c>
      <c r="B5">
        <f t="shared" si="1"/>
        <v>152</v>
      </c>
      <c r="C5">
        <v>95</v>
      </c>
      <c r="D5">
        <v>1.6</v>
      </c>
    </row>
    <row r="6" spans="1:4" x14ac:dyDescent="0.25">
      <c r="A6" s="1">
        <f t="shared" si="0"/>
        <v>41335</v>
      </c>
      <c r="B6">
        <f t="shared" si="1"/>
        <v>180</v>
      </c>
      <c r="C6">
        <v>100</v>
      </c>
      <c r="D6">
        <v>1.8</v>
      </c>
    </row>
    <row r="7" spans="1:4" x14ac:dyDescent="0.25">
      <c r="A7" s="1">
        <f t="shared" si="0"/>
        <v>41342</v>
      </c>
      <c r="B7">
        <f t="shared" si="1"/>
        <v>199.5</v>
      </c>
      <c r="C7">
        <v>105</v>
      </c>
      <c r="D7">
        <v>1.9</v>
      </c>
    </row>
    <row r="8" spans="1:4" x14ac:dyDescent="0.25">
      <c r="A8" s="1">
        <f t="shared" si="0"/>
        <v>41349</v>
      </c>
      <c r="B8">
        <f t="shared" si="1"/>
        <v>220</v>
      </c>
      <c r="C8">
        <v>110</v>
      </c>
      <c r="D8">
        <v>2</v>
      </c>
    </row>
    <row r="9" spans="1:4" x14ac:dyDescent="0.25">
      <c r="A9" s="1">
        <f t="shared" si="0"/>
        <v>41356</v>
      </c>
      <c r="B9">
        <f t="shared" si="1"/>
        <v>214.7</v>
      </c>
      <c r="C9">
        <v>113</v>
      </c>
      <c r="D9">
        <v>1.9</v>
      </c>
    </row>
    <row r="10" spans="1:4" x14ac:dyDescent="0.25">
      <c r="A10" s="1">
        <f t="shared" si="0"/>
        <v>41363</v>
      </c>
      <c r="B10">
        <f t="shared" si="1"/>
        <v>205.20000000000002</v>
      </c>
      <c r="C10">
        <v>114</v>
      </c>
      <c r="D10">
        <v>1.8</v>
      </c>
    </row>
    <row r="11" spans="1:4" x14ac:dyDescent="0.25">
      <c r="A11" s="1">
        <f t="shared" si="0"/>
        <v>41370</v>
      </c>
      <c r="B11">
        <f t="shared" si="1"/>
        <v>204</v>
      </c>
      <c r="C11">
        <v>120</v>
      </c>
      <c r="D11">
        <v>1.7</v>
      </c>
    </row>
    <row r="12" spans="1:4" x14ac:dyDescent="0.25">
      <c r="A12" s="1">
        <f t="shared" si="0"/>
        <v>41377</v>
      </c>
      <c r="B12">
        <f t="shared" si="1"/>
        <v>148.79999999999998</v>
      </c>
      <c r="C12">
        <v>124</v>
      </c>
      <c r="D12">
        <v>1.2</v>
      </c>
    </row>
    <row r="13" spans="1:4" x14ac:dyDescent="0.25">
      <c r="A13" s="1">
        <f t="shared" si="0"/>
        <v>41384</v>
      </c>
      <c r="B13">
        <f t="shared" si="1"/>
        <v>141.9</v>
      </c>
      <c r="C13">
        <v>129</v>
      </c>
      <c r="D13">
        <v>1.1000000000000001</v>
      </c>
    </row>
    <row r="14" spans="1:4" x14ac:dyDescent="0.25">
      <c r="A14" s="1">
        <f t="shared" ref="A14:A77" si="2">A15-7</f>
        <v>41391</v>
      </c>
      <c r="B14">
        <f t="shared" si="1"/>
        <v>101</v>
      </c>
      <c r="C14">
        <v>101</v>
      </c>
      <c r="D14">
        <v>1</v>
      </c>
    </row>
    <row r="15" spans="1:4" x14ac:dyDescent="0.25">
      <c r="A15" s="1">
        <f t="shared" si="2"/>
        <v>41398</v>
      </c>
      <c r="B15">
        <f t="shared" si="1"/>
        <v>100</v>
      </c>
      <c r="C15">
        <v>100</v>
      </c>
      <c r="D15">
        <v>1</v>
      </c>
    </row>
    <row r="16" spans="1:4" x14ac:dyDescent="0.25">
      <c r="A16" s="1">
        <f t="shared" si="2"/>
        <v>41405</v>
      </c>
      <c r="B16">
        <f t="shared" si="1"/>
        <v>115.50000000000001</v>
      </c>
      <c r="C16">
        <v>105</v>
      </c>
      <c r="D16">
        <v>1.1000000000000001</v>
      </c>
    </row>
    <row r="17" spans="1:4" x14ac:dyDescent="0.25">
      <c r="A17" s="1">
        <f t="shared" si="2"/>
        <v>41412</v>
      </c>
      <c r="B17">
        <f t="shared" si="1"/>
        <v>132</v>
      </c>
      <c r="C17">
        <v>110</v>
      </c>
      <c r="D17">
        <v>1.2</v>
      </c>
    </row>
    <row r="18" spans="1:4" x14ac:dyDescent="0.25">
      <c r="A18" s="1">
        <f t="shared" si="2"/>
        <v>41419</v>
      </c>
      <c r="B18">
        <f t="shared" si="1"/>
        <v>180.8</v>
      </c>
      <c r="C18">
        <v>113</v>
      </c>
      <c r="D18">
        <v>1.6</v>
      </c>
    </row>
    <row r="19" spans="1:4" x14ac:dyDescent="0.25">
      <c r="A19" s="1">
        <f t="shared" si="2"/>
        <v>41426</v>
      </c>
      <c r="B19">
        <f t="shared" si="1"/>
        <v>205.20000000000002</v>
      </c>
      <c r="C19">
        <v>114</v>
      </c>
      <c r="D19">
        <v>1.8</v>
      </c>
    </row>
    <row r="20" spans="1:4" x14ac:dyDescent="0.25">
      <c r="A20" s="1">
        <f t="shared" si="2"/>
        <v>41433</v>
      </c>
      <c r="B20">
        <f t="shared" si="1"/>
        <v>228</v>
      </c>
      <c r="C20">
        <v>120</v>
      </c>
      <c r="D20">
        <v>1.9</v>
      </c>
    </row>
    <row r="21" spans="1:4" x14ac:dyDescent="0.25">
      <c r="A21" s="1">
        <f t="shared" si="2"/>
        <v>41440</v>
      </c>
      <c r="B21">
        <f t="shared" si="1"/>
        <v>248</v>
      </c>
      <c r="C21">
        <v>124</v>
      </c>
      <c r="D21">
        <v>2</v>
      </c>
    </row>
    <row r="22" spans="1:4" x14ac:dyDescent="0.25">
      <c r="A22" s="1">
        <f t="shared" si="2"/>
        <v>41447</v>
      </c>
      <c r="B22">
        <f t="shared" si="1"/>
        <v>245.1</v>
      </c>
      <c r="C22">
        <v>129</v>
      </c>
      <c r="D22">
        <v>1.9</v>
      </c>
    </row>
    <row r="23" spans="1:4" x14ac:dyDescent="0.25">
      <c r="A23" s="1">
        <f t="shared" si="2"/>
        <v>41454</v>
      </c>
      <c r="B23">
        <f t="shared" si="1"/>
        <v>156.6</v>
      </c>
      <c r="C23">
        <v>87</v>
      </c>
      <c r="D23">
        <v>1.8</v>
      </c>
    </row>
    <row r="24" spans="1:4" x14ac:dyDescent="0.25">
      <c r="A24" s="1">
        <f t="shared" si="2"/>
        <v>41461</v>
      </c>
      <c r="B24">
        <f t="shared" si="1"/>
        <v>149.6</v>
      </c>
      <c r="C24">
        <v>88</v>
      </c>
      <c r="D24">
        <v>1.7</v>
      </c>
    </row>
    <row r="25" spans="1:4" x14ac:dyDescent="0.25">
      <c r="A25" s="1">
        <f t="shared" si="2"/>
        <v>41468</v>
      </c>
      <c r="B25">
        <f t="shared" si="1"/>
        <v>117.6</v>
      </c>
      <c r="C25">
        <v>98</v>
      </c>
      <c r="D25">
        <v>1.2</v>
      </c>
    </row>
    <row r="26" spans="1:4" x14ac:dyDescent="0.25">
      <c r="A26" s="1">
        <f t="shared" si="2"/>
        <v>41475</v>
      </c>
      <c r="B26">
        <f t="shared" si="1"/>
        <v>101.2</v>
      </c>
      <c r="C26">
        <v>92</v>
      </c>
      <c r="D26">
        <v>1.1000000000000001</v>
      </c>
    </row>
    <row r="27" spans="1:4" x14ac:dyDescent="0.25">
      <c r="A27" s="1">
        <f t="shared" si="2"/>
        <v>41482</v>
      </c>
      <c r="B27">
        <f t="shared" si="1"/>
        <v>93</v>
      </c>
      <c r="C27">
        <v>93</v>
      </c>
      <c r="D27">
        <v>1</v>
      </c>
    </row>
    <row r="28" spans="1:4" x14ac:dyDescent="0.25">
      <c r="A28" s="1">
        <f t="shared" si="2"/>
        <v>41489</v>
      </c>
      <c r="B28">
        <f t="shared" si="1"/>
        <v>101</v>
      </c>
      <c r="C28">
        <v>101</v>
      </c>
      <c r="D28">
        <v>1</v>
      </c>
    </row>
    <row r="29" spans="1:4" x14ac:dyDescent="0.25">
      <c r="A29" s="1">
        <f t="shared" si="2"/>
        <v>41496</v>
      </c>
      <c r="B29">
        <f t="shared" si="1"/>
        <v>110.00000000000001</v>
      </c>
      <c r="C29">
        <v>100</v>
      </c>
      <c r="D29">
        <v>1.1000000000000001</v>
      </c>
    </row>
    <row r="30" spans="1:4" x14ac:dyDescent="0.25">
      <c r="A30" s="1">
        <f t="shared" si="2"/>
        <v>41503</v>
      </c>
      <c r="B30">
        <f t="shared" si="1"/>
        <v>126</v>
      </c>
      <c r="C30">
        <v>105</v>
      </c>
      <c r="D30">
        <v>1.2</v>
      </c>
    </row>
    <row r="31" spans="1:4" x14ac:dyDescent="0.25">
      <c r="A31" s="1">
        <f t="shared" si="2"/>
        <v>41510</v>
      </c>
      <c r="B31">
        <f t="shared" si="1"/>
        <v>176</v>
      </c>
      <c r="C31">
        <v>110</v>
      </c>
      <c r="D31">
        <v>1.6</v>
      </c>
    </row>
    <row r="32" spans="1:4" x14ac:dyDescent="0.25">
      <c r="A32" s="1">
        <f t="shared" si="2"/>
        <v>41517</v>
      </c>
      <c r="B32">
        <f t="shared" si="1"/>
        <v>203.4</v>
      </c>
      <c r="C32">
        <v>113</v>
      </c>
      <c r="D32">
        <v>1.8</v>
      </c>
    </row>
    <row r="33" spans="1:4" x14ac:dyDescent="0.25">
      <c r="A33" s="1">
        <f t="shared" si="2"/>
        <v>41524</v>
      </c>
      <c r="B33">
        <f t="shared" si="1"/>
        <v>216.6</v>
      </c>
      <c r="C33">
        <v>114</v>
      </c>
      <c r="D33">
        <v>1.9</v>
      </c>
    </row>
    <row r="34" spans="1:4" x14ac:dyDescent="0.25">
      <c r="A34" s="1">
        <f t="shared" si="2"/>
        <v>41531</v>
      </c>
      <c r="B34">
        <f t="shared" si="1"/>
        <v>240</v>
      </c>
      <c r="C34">
        <v>120</v>
      </c>
      <c r="D34">
        <v>2</v>
      </c>
    </row>
    <row r="35" spans="1:4" x14ac:dyDescent="0.25">
      <c r="A35" s="1">
        <f t="shared" si="2"/>
        <v>41538</v>
      </c>
      <c r="B35">
        <f t="shared" si="1"/>
        <v>235.6</v>
      </c>
      <c r="C35">
        <v>124</v>
      </c>
      <c r="D35">
        <v>1.9</v>
      </c>
    </row>
    <row r="36" spans="1:4" x14ac:dyDescent="0.25">
      <c r="A36" s="1">
        <f t="shared" si="2"/>
        <v>41545</v>
      </c>
      <c r="B36">
        <f t="shared" si="1"/>
        <v>232.20000000000002</v>
      </c>
      <c r="C36">
        <v>129</v>
      </c>
      <c r="D36">
        <v>1.8</v>
      </c>
    </row>
    <row r="37" spans="1:4" x14ac:dyDescent="0.25">
      <c r="A37" s="1">
        <f t="shared" si="2"/>
        <v>41552</v>
      </c>
      <c r="B37">
        <f t="shared" si="1"/>
        <v>170</v>
      </c>
      <c r="C37">
        <v>100</v>
      </c>
      <c r="D37">
        <v>1.7</v>
      </c>
    </row>
    <row r="38" spans="1:4" x14ac:dyDescent="0.25">
      <c r="A38" s="1">
        <f t="shared" si="2"/>
        <v>41559</v>
      </c>
      <c r="B38">
        <f t="shared" si="1"/>
        <v>120</v>
      </c>
      <c r="C38">
        <v>100</v>
      </c>
      <c r="D38">
        <v>1.2</v>
      </c>
    </row>
    <row r="39" spans="1:4" x14ac:dyDescent="0.25">
      <c r="A39" s="1">
        <f t="shared" si="2"/>
        <v>41566</v>
      </c>
      <c r="B39">
        <f t="shared" si="1"/>
        <v>110.00000000000001</v>
      </c>
      <c r="C39">
        <v>100</v>
      </c>
      <c r="D39">
        <v>1.1000000000000001</v>
      </c>
    </row>
    <row r="40" spans="1:4" x14ac:dyDescent="0.25">
      <c r="A40" s="1">
        <f t="shared" si="2"/>
        <v>41573</v>
      </c>
      <c r="B40">
        <f t="shared" si="1"/>
        <v>100</v>
      </c>
      <c r="C40">
        <v>100</v>
      </c>
      <c r="D40">
        <v>1</v>
      </c>
    </row>
    <row r="41" spans="1:4" x14ac:dyDescent="0.25">
      <c r="A41" s="1">
        <f t="shared" si="2"/>
        <v>41580</v>
      </c>
      <c r="B41">
        <f t="shared" si="1"/>
        <v>105</v>
      </c>
      <c r="C41">
        <v>105</v>
      </c>
      <c r="D41">
        <v>1</v>
      </c>
    </row>
    <row r="42" spans="1:4" x14ac:dyDescent="0.25">
      <c r="A42" s="1">
        <f t="shared" si="2"/>
        <v>41587</v>
      </c>
      <c r="B42">
        <f t="shared" si="1"/>
        <v>121.00000000000001</v>
      </c>
      <c r="C42">
        <v>110</v>
      </c>
      <c r="D42">
        <v>1.1000000000000001</v>
      </c>
    </row>
    <row r="43" spans="1:4" x14ac:dyDescent="0.25">
      <c r="A43" s="1">
        <f t="shared" si="2"/>
        <v>41594</v>
      </c>
      <c r="B43">
        <f t="shared" si="1"/>
        <v>135.6</v>
      </c>
      <c r="C43">
        <v>113</v>
      </c>
      <c r="D43">
        <v>1.2</v>
      </c>
    </row>
    <row r="44" spans="1:4" x14ac:dyDescent="0.25">
      <c r="A44" s="1">
        <f t="shared" si="2"/>
        <v>41601</v>
      </c>
      <c r="B44">
        <f t="shared" si="1"/>
        <v>182.4</v>
      </c>
      <c r="C44">
        <v>114</v>
      </c>
      <c r="D44">
        <v>1.6</v>
      </c>
    </row>
    <row r="45" spans="1:4" x14ac:dyDescent="0.25">
      <c r="A45" s="1">
        <f t="shared" si="2"/>
        <v>41608</v>
      </c>
      <c r="B45">
        <f t="shared" si="1"/>
        <v>216</v>
      </c>
      <c r="C45">
        <v>120</v>
      </c>
      <c r="D45">
        <v>1.8</v>
      </c>
    </row>
    <row r="46" spans="1:4" x14ac:dyDescent="0.25">
      <c r="A46" s="1">
        <f t="shared" si="2"/>
        <v>41615</v>
      </c>
      <c r="B46">
        <f t="shared" si="1"/>
        <v>235.6</v>
      </c>
      <c r="C46">
        <v>124</v>
      </c>
      <c r="D46">
        <v>1.9</v>
      </c>
    </row>
    <row r="47" spans="1:4" x14ac:dyDescent="0.25">
      <c r="A47" s="1">
        <f t="shared" si="2"/>
        <v>41622</v>
      </c>
      <c r="B47">
        <f t="shared" si="1"/>
        <v>258</v>
      </c>
      <c r="C47">
        <v>129</v>
      </c>
      <c r="D47">
        <v>2</v>
      </c>
    </row>
    <row r="48" spans="1:4" x14ac:dyDescent="0.25">
      <c r="A48" s="1">
        <f t="shared" si="2"/>
        <v>41629</v>
      </c>
      <c r="B48">
        <f t="shared" si="1"/>
        <v>190</v>
      </c>
      <c r="C48">
        <v>100</v>
      </c>
      <c r="D48">
        <v>1.9</v>
      </c>
    </row>
    <row r="49" spans="1:4" x14ac:dyDescent="0.25">
      <c r="A49" s="1">
        <f t="shared" si="2"/>
        <v>41636</v>
      </c>
      <c r="B49">
        <f t="shared" si="1"/>
        <v>180</v>
      </c>
      <c r="C49">
        <v>100</v>
      </c>
      <c r="D49">
        <v>1.8</v>
      </c>
    </row>
    <row r="50" spans="1:4" x14ac:dyDescent="0.25">
      <c r="A50" s="1">
        <f t="shared" si="2"/>
        <v>41643</v>
      </c>
      <c r="B50">
        <f t="shared" si="1"/>
        <v>170</v>
      </c>
      <c r="C50">
        <v>100</v>
      </c>
      <c r="D50">
        <v>1.7</v>
      </c>
    </row>
    <row r="51" spans="1:4" x14ac:dyDescent="0.25">
      <c r="A51" s="1">
        <f t="shared" si="2"/>
        <v>41650</v>
      </c>
      <c r="B51">
        <f t="shared" si="1"/>
        <v>126</v>
      </c>
      <c r="C51">
        <v>105</v>
      </c>
      <c r="D51">
        <v>1.2</v>
      </c>
    </row>
    <row r="52" spans="1:4" x14ac:dyDescent="0.25">
      <c r="A52" s="1">
        <f t="shared" si="2"/>
        <v>41657</v>
      </c>
      <c r="B52">
        <f t="shared" si="1"/>
        <v>121.00000000000001</v>
      </c>
      <c r="C52">
        <v>110</v>
      </c>
      <c r="D52">
        <v>1.1000000000000001</v>
      </c>
    </row>
    <row r="53" spans="1:4" x14ac:dyDescent="0.25">
      <c r="A53" s="1">
        <f t="shared" si="2"/>
        <v>41664</v>
      </c>
      <c r="B53">
        <f t="shared" si="1"/>
        <v>113</v>
      </c>
      <c r="C53">
        <v>113</v>
      </c>
      <c r="D53">
        <v>1</v>
      </c>
    </row>
    <row r="54" spans="1:4" x14ac:dyDescent="0.25">
      <c r="A54" s="1">
        <f t="shared" si="2"/>
        <v>41671</v>
      </c>
      <c r="B54">
        <f t="shared" si="1"/>
        <v>114</v>
      </c>
      <c r="C54">
        <v>114</v>
      </c>
      <c r="D54">
        <v>1</v>
      </c>
    </row>
    <row r="55" spans="1:4" x14ac:dyDescent="0.25">
      <c r="A55" s="1">
        <f t="shared" si="2"/>
        <v>41678</v>
      </c>
      <c r="B55">
        <f t="shared" si="1"/>
        <v>132</v>
      </c>
      <c r="C55">
        <v>120</v>
      </c>
      <c r="D55">
        <v>1.1000000000000001</v>
      </c>
    </row>
    <row r="56" spans="1:4" x14ac:dyDescent="0.25">
      <c r="A56" s="1">
        <f t="shared" si="2"/>
        <v>41685</v>
      </c>
      <c r="B56">
        <f t="shared" si="1"/>
        <v>148.79999999999998</v>
      </c>
      <c r="C56">
        <v>124</v>
      </c>
      <c r="D56">
        <v>1.2</v>
      </c>
    </row>
    <row r="57" spans="1:4" x14ac:dyDescent="0.25">
      <c r="A57" s="1">
        <f t="shared" si="2"/>
        <v>41692</v>
      </c>
      <c r="B57">
        <f t="shared" si="1"/>
        <v>206.4</v>
      </c>
      <c r="C57">
        <v>129</v>
      </c>
      <c r="D57">
        <v>1.6</v>
      </c>
    </row>
    <row r="58" spans="1:4" x14ac:dyDescent="0.25">
      <c r="A58" s="1">
        <f t="shared" si="2"/>
        <v>41699</v>
      </c>
      <c r="B58">
        <f t="shared" si="1"/>
        <v>216</v>
      </c>
      <c r="C58">
        <v>120</v>
      </c>
      <c r="D58">
        <v>1.8</v>
      </c>
    </row>
    <row r="59" spans="1:4" x14ac:dyDescent="0.25">
      <c r="A59" s="1">
        <f t="shared" si="2"/>
        <v>41706</v>
      </c>
      <c r="B59">
        <f t="shared" si="1"/>
        <v>224.2</v>
      </c>
      <c r="C59">
        <v>118</v>
      </c>
      <c r="D59">
        <v>1.9</v>
      </c>
    </row>
    <row r="60" spans="1:4" x14ac:dyDescent="0.25">
      <c r="A60" s="1">
        <f t="shared" si="2"/>
        <v>41713</v>
      </c>
      <c r="B60">
        <f t="shared" si="1"/>
        <v>220</v>
      </c>
      <c r="C60">
        <v>110</v>
      </c>
      <c r="D60">
        <v>2</v>
      </c>
    </row>
    <row r="61" spans="1:4" x14ac:dyDescent="0.25">
      <c r="A61" s="1">
        <f t="shared" si="2"/>
        <v>41720</v>
      </c>
      <c r="B61">
        <f t="shared" si="1"/>
        <v>214.7</v>
      </c>
      <c r="C61">
        <v>113</v>
      </c>
      <c r="D61">
        <v>1.9</v>
      </c>
    </row>
    <row r="62" spans="1:4" x14ac:dyDescent="0.25">
      <c r="A62" s="1">
        <f t="shared" si="2"/>
        <v>41727</v>
      </c>
      <c r="B62">
        <f t="shared" si="1"/>
        <v>205.20000000000002</v>
      </c>
      <c r="C62">
        <v>114</v>
      </c>
      <c r="D62">
        <v>1.8</v>
      </c>
    </row>
    <row r="63" spans="1:4" x14ac:dyDescent="0.25">
      <c r="A63" s="1">
        <f t="shared" si="2"/>
        <v>41734</v>
      </c>
      <c r="B63">
        <f t="shared" si="1"/>
        <v>204</v>
      </c>
      <c r="C63">
        <v>120</v>
      </c>
      <c r="D63">
        <v>1.7</v>
      </c>
    </row>
    <row r="64" spans="1:4" x14ac:dyDescent="0.25">
      <c r="A64" s="1">
        <f t="shared" si="2"/>
        <v>41741</v>
      </c>
      <c r="B64">
        <f t="shared" si="1"/>
        <v>148.79999999999998</v>
      </c>
      <c r="C64">
        <v>124</v>
      </c>
      <c r="D64">
        <v>1.2</v>
      </c>
    </row>
    <row r="65" spans="1:4" x14ac:dyDescent="0.25">
      <c r="A65" s="1">
        <f t="shared" si="2"/>
        <v>41748</v>
      </c>
      <c r="B65">
        <f t="shared" si="1"/>
        <v>141.9</v>
      </c>
      <c r="C65">
        <v>129</v>
      </c>
      <c r="D65">
        <v>1.1000000000000001</v>
      </c>
    </row>
    <row r="66" spans="1:4" x14ac:dyDescent="0.25">
      <c r="A66" s="1">
        <f t="shared" si="2"/>
        <v>41755</v>
      </c>
      <c r="B66">
        <f t="shared" si="1"/>
        <v>100</v>
      </c>
      <c r="C66">
        <v>100</v>
      </c>
      <c r="D66">
        <v>1</v>
      </c>
    </row>
    <row r="67" spans="1:4" x14ac:dyDescent="0.25">
      <c r="A67" s="1">
        <f t="shared" si="2"/>
        <v>41762</v>
      </c>
      <c r="B67">
        <f t="shared" ref="B67:B105" si="3">C67*D67</f>
        <v>100</v>
      </c>
      <c r="C67">
        <v>100</v>
      </c>
      <c r="D67">
        <v>1</v>
      </c>
    </row>
    <row r="68" spans="1:4" x14ac:dyDescent="0.25">
      <c r="A68" s="1">
        <f t="shared" si="2"/>
        <v>41769</v>
      </c>
      <c r="B68">
        <f t="shared" si="3"/>
        <v>115.50000000000001</v>
      </c>
      <c r="C68">
        <v>105</v>
      </c>
      <c r="D68">
        <v>1.1000000000000001</v>
      </c>
    </row>
    <row r="69" spans="1:4" x14ac:dyDescent="0.25">
      <c r="A69" s="1">
        <f t="shared" si="2"/>
        <v>41776</v>
      </c>
      <c r="B69">
        <f t="shared" si="3"/>
        <v>132</v>
      </c>
      <c r="C69">
        <v>110</v>
      </c>
      <c r="D69">
        <v>1.2</v>
      </c>
    </row>
    <row r="70" spans="1:4" x14ac:dyDescent="0.25">
      <c r="A70" s="1">
        <f t="shared" si="2"/>
        <v>41783</v>
      </c>
      <c r="B70">
        <f t="shared" si="3"/>
        <v>180.8</v>
      </c>
      <c r="C70">
        <v>113</v>
      </c>
      <c r="D70">
        <v>1.6</v>
      </c>
    </row>
    <row r="71" spans="1:4" x14ac:dyDescent="0.25">
      <c r="A71" s="1">
        <f t="shared" si="2"/>
        <v>41790</v>
      </c>
      <c r="B71">
        <f t="shared" si="3"/>
        <v>205.20000000000002</v>
      </c>
      <c r="C71">
        <v>114</v>
      </c>
      <c r="D71">
        <v>1.8</v>
      </c>
    </row>
    <row r="72" spans="1:4" x14ac:dyDescent="0.25">
      <c r="A72" s="1">
        <f t="shared" si="2"/>
        <v>41797</v>
      </c>
      <c r="B72">
        <f t="shared" si="3"/>
        <v>228</v>
      </c>
      <c r="C72">
        <v>120</v>
      </c>
      <c r="D72">
        <v>1.9</v>
      </c>
    </row>
    <row r="73" spans="1:4" x14ac:dyDescent="0.25">
      <c r="A73" s="1">
        <f t="shared" si="2"/>
        <v>41804</v>
      </c>
      <c r="B73">
        <f t="shared" si="3"/>
        <v>248</v>
      </c>
      <c r="C73">
        <v>124</v>
      </c>
      <c r="D73">
        <v>2</v>
      </c>
    </row>
    <row r="74" spans="1:4" x14ac:dyDescent="0.25">
      <c r="A74" s="1">
        <f t="shared" si="2"/>
        <v>41811</v>
      </c>
      <c r="B74">
        <f t="shared" si="3"/>
        <v>245.1</v>
      </c>
      <c r="C74">
        <v>129</v>
      </c>
      <c r="D74">
        <v>1.9</v>
      </c>
    </row>
    <row r="75" spans="1:4" x14ac:dyDescent="0.25">
      <c r="A75" s="1">
        <f t="shared" si="2"/>
        <v>41818</v>
      </c>
      <c r="B75">
        <f t="shared" si="3"/>
        <v>180</v>
      </c>
      <c r="C75">
        <v>100</v>
      </c>
      <c r="D75">
        <v>1.8</v>
      </c>
    </row>
    <row r="76" spans="1:4" x14ac:dyDescent="0.25">
      <c r="A76" s="1">
        <f t="shared" si="2"/>
        <v>41825</v>
      </c>
      <c r="B76">
        <f t="shared" si="3"/>
        <v>170</v>
      </c>
      <c r="C76">
        <v>100</v>
      </c>
      <c r="D76">
        <v>1.7</v>
      </c>
    </row>
    <row r="77" spans="1:4" x14ac:dyDescent="0.25">
      <c r="A77" s="1">
        <f t="shared" si="2"/>
        <v>41832</v>
      </c>
      <c r="B77">
        <f t="shared" si="3"/>
        <v>126</v>
      </c>
      <c r="C77">
        <v>105</v>
      </c>
      <c r="D77">
        <v>1.2</v>
      </c>
    </row>
    <row r="78" spans="1:4" x14ac:dyDescent="0.25">
      <c r="A78" s="1">
        <f t="shared" ref="A78:A101" si="4">A79-7</f>
        <v>41839</v>
      </c>
      <c r="B78">
        <f t="shared" si="3"/>
        <v>121.00000000000001</v>
      </c>
      <c r="C78">
        <v>110</v>
      </c>
      <c r="D78">
        <v>1.1000000000000001</v>
      </c>
    </row>
    <row r="79" spans="1:4" x14ac:dyDescent="0.25">
      <c r="A79" s="1">
        <f t="shared" si="4"/>
        <v>41846</v>
      </c>
      <c r="B79">
        <f t="shared" si="3"/>
        <v>113</v>
      </c>
      <c r="C79">
        <v>113</v>
      </c>
      <c r="D79">
        <v>1</v>
      </c>
    </row>
    <row r="80" spans="1:4" x14ac:dyDescent="0.25">
      <c r="A80" s="1">
        <f t="shared" si="4"/>
        <v>41853</v>
      </c>
      <c r="B80">
        <f t="shared" si="3"/>
        <v>114</v>
      </c>
      <c r="C80">
        <v>114</v>
      </c>
      <c r="D80">
        <v>1</v>
      </c>
    </row>
    <row r="81" spans="1:4" x14ac:dyDescent="0.25">
      <c r="A81" s="1">
        <f t="shared" si="4"/>
        <v>41860</v>
      </c>
      <c r="B81">
        <f t="shared" si="3"/>
        <v>132</v>
      </c>
      <c r="C81">
        <v>120</v>
      </c>
      <c r="D81">
        <v>1.1000000000000001</v>
      </c>
    </row>
    <row r="82" spans="1:4" x14ac:dyDescent="0.25">
      <c r="A82" s="1">
        <f t="shared" si="4"/>
        <v>41867</v>
      </c>
      <c r="B82">
        <f t="shared" si="3"/>
        <v>148.79999999999998</v>
      </c>
      <c r="C82">
        <v>124</v>
      </c>
      <c r="D82">
        <v>1.2</v>
      </c>
    </row>
    <row r="83" spans="1:4" x14ac:dyDescent="0.25">
      <c r="A83" s="1">
        <f t="shared" si="4"/>
        <v>41874</v>
      </c>
      <c r="B83">
        <f t="shared" si="3"/>
        <v>206.4</v>
      </c>
      <c r="C83">
        <v>129</v>
      </c>
      <c r="D83">
        <v>1.6</v>
      </c>
    </row>
    <row r="84" spans="1:4" x14ac:dyDescent="0.25">
      <c r="A84" s="1">
        <f t="shared" si="4"/>
        <v>41881</v>
      </c>
      <c r="B84">
        <f t="shared" si="3"/>
        <v>203.4</v>
      </c>
      <c r="C84">
        <v>113</v>
      </c>
      <c r="D84">
        <v>1.8</v>
      </c>
    </row>
    <row r="85" spans="1:4" x14ac:dyDescent="0.25">
      <c r="A85" s="1">
        <f t="shared" si="4"/>
        <v>41888</v>
      </c>
      <c r="B85">
        <f t="shared" si="3"/>
        <v>216.6</v>
      </c>
      <c r="C85">
        <v>114</v>
      </c>
      <c r="D85">
        <v>1.9</v>
      </c>
    </row>
    <row r="86" spans="1:4" x14ac:dyDescent="0.25">
      <c r="A86" s="1">
        <f t="shared" si="4"/>
        <v>41895</v>
      </c>
      <c r="B86">
        <f t="shared" si="3"/>
        <v>240</v>
      </c>
      <c r="C86">
        <v>120</v>
      </c>
      <c r="D86">
        <v>2</v>
      </c>
    </row>
    <row r="87" spans="1:4" x14ac:dyDescent="0.25">
      <c r="A87" s="1">
        <f t="shared" si="4"/>
        <v>41902</v>
      </c>
      <c r="B87">
        <f t="shared" si="3"/>
        <v>235.6</v>
      </c>
      <c r="C87">
        <v>124</v>
      </c>
      <c r="D87">
        <v>1.9</v>
      </c>
    </row>
    <row r="88" spans="1:4" x14ac:dyDescent="0.25">
      <c r="A88" s="1">
        <f t="shared" si="4"/>
        <v>41909</v>
      </c>
      <c r="B88">
        <f t="shared" si="3"/>
        <v>232.20000000000002</v>
      </c>
      <c r="C88">
        <v>129</v>
      </c>
      <c r="D88">
        <v>1.8</v>
      </c>
    </row>
    <row r="89" spans="1:4" x14ac:dyDescent="0.25">
      <c r="A89" s="1">
        <f t="shared" si="4"/>
        <v>41916</v>
      </c>
      <c r="B89">
        <f t="shared" si="3"/>
        <v>170</v>
      </c>
      <c r="C89">
        <v>100</v>
      </c>
      <c r="D89">
        <v>1.7</v>
      </c>
    </row>
    <row r="90" spans="1:4" x14ac:dyDescent="0.25">
      <c r="A90" s="1">
        <f t="shared" si="4"/>
        <v>41923</v>
      </c>
      <c r="B90">
        <f t="shared" si="3"/>
        <v>120</v>
      </c>
      <c r="C90">
        <v>100</v>
      </c>
      <c r="D90">
        <v>1.2</v>
      </c>
    </row>
    <row r="91" spans="1:4" x14ac:dyDescent="0.25">
      <c r="A91" s="1">
        <f t="shared" si="4"/>
        <v>41930</v>
      </c>
      <c r="B91">
        <f t="shared" si="3"/>
        <v>110.00000000000001</v>
      </c>
      <c r="C91">
        <v>100</v>
      </c>
      <c r="D91">
        <v>1.1000000000000001</v>
      </c>
    </row>
    <row r="92" spans="1:4" x14ac:dyDescent="0.25">
      <c r="A92" s="1">
        <f t="shared" si="4"/>
        <v>41937</v>
      </c>
      <c r="B92">
        <f t="shared" si="3"/>
        <v>105</v>
      </c>
      <c r="C92">
        <v>105</v>
      </c>
      <c r="D92">
        <v>1</v>
      </c>
    </row>
    <row r="93" spans="1:4" x14ac:dyDescent="0.25">
      <c r="A93" s="1">
        <f t="shared" si="4"/>
        <v>41944</v>
      </c>
      <c r="B93">
        <f t="shared" si="3"/>
        <v>110</v>
      </c>
      <c r="C93">
        <v>110</v>
      </c>
      <c r="D93">
        <v>1</v>
      </c>
    </row>
    <row r="94" spans="1:4" x14ac:dyDescent="0.25">
      <c r="A94" s="1">
        <f t="shared" si="4"/>
        <v>41951</v>
      </c>
      <c r="B94">
        <f t="shared" si="3"/>
        <v>124.30000000000001</v>
      </c>
      <c r="C94">
        <v>113</v>
      </c>
      <c r="D94">
        <v>1.1000000000000001</v>
      </c>
    </row>
    <row r="95" spans="1:4" x14ac:dyDescent="0.25">
      <c r="A95" s="1">
        <f t="shared" si="4"/>
        <v>41958</v>
      </c>
      <c r="B95">
        <f t="shared" si="3"/>
        <v>136.79999999999998</v>
      </c>
      <c r="C95">
        <v>114</v>
      </c>
      <c r="D95">
        <v>1.2</v>
      </c>
    </row>
    <row r="96" spans="1:4" x14ac:dyDescent="0.25">
      <c r="A96" s="1">
        <f t="shared" si="4"/>
        <v>41965</v>
      </c>
      <c r="B96">
        <f t="shared" si="3"/>
        <v>192</v>
      </c>
      <c r="C96">
        <v>120</v>
      </c>
      <c r="D96">
        <v>1.6</v>
      </c>
    </row>
    <row r="97" spans="1:4" x14ac:dyDescent="0.25">
      <c r="A97" s="1">
        <f t="shared" si="4"/>
        <v>41972</v>
      </c>
      <c r="B97">
        <f t="shared" si="3"/>
        <v>223.20000000000002</v>
      </c>
      <c r="C97">
        <v>124</v>
      </c>
      <c r="D97">
        <v>1.8</v>
      </c>
    </row>
    <row r="98" spans="1:4" x14ac:dyDescent="0.25">
      <c r="A98" s="1">
        <f t="shared" si="4"/>
        <v>41979</v>
      </c>
      <c r="B98">
        <f t="shared" si="3"/>
        <v>245.1</v>
      </c>
      <c r="C98">
        <v>129</v>
      </c>
      <c r="D98">
        <v>1.9</v>
      </c>
    </row>
    <row r="99" spans="1:4" x14ac:dyDescent="0.25">
      <c r="A99" s="1">
        <f t="shared" si="4"/>
        <v>41986</v>
      </c>
      <c r="B99">
        <f t="shared" si="3"/>
        <v>226</v>
      </c>
      <c r="C99">
        <v>113</v>
      </c>
      <c r="D99">
        <v>2</v>
      </c>
    </row>
    <row r="100" spans="1:4" x14ac:dyDescent="0.25">
      <c r="A100" s="1">
        <f t="shared" si="4"/>
        <v>41993</v>
      </c>
      <c r="B100">
        <f t="shared" si="3"/>
        <v>216.6</v>
      </c>
      <c r="C100">
        <v>114</v>
      </c>
      <c r="D100">
        <v>1.9</v>
      </c>
    </row>
    <row r="101" spans="1:4" x14ac:dyDescent="0.25">
      <c r="A101" s="1">
        <f t="shared" si="4"/>
        <v>42000</v>
      </c>
      <c r="B101">
        <f t="shared" si="3"/>
        <v>216</v>
      </c>
      <c r="C101">
        <v>120</v>
      </c>
      <c r="D101">
        <v>1.8</v>
      </c>
    </row>
    <row r="102" spans="1:4" x14ac:dyDescent="0.25">
      <c r="A102" s="1">
        <f>A103-7</f>
        <v>42007</v>
      </c>
      <c r="B102">
        <f t="shared" si="3"/>
        <v>210.79999999999998</v>
      </c>
      <c r="C102">
        <v>124</v>
      </c>
      <c r="D102">
        <v>1.7</v>
      </c>
    </row>
    <row r="103" spans="1:4" x14ac:dyDescent="0.25">
      <c r="A103" s="1">
        <v>42014</v>
      </c>
      <c r="B103">
        <f t="shared" si="3"/>
        <v>154.79999999999998</v>
      </c>
      <c r="C103">
        <v>129</v>
      </c>
      <c r="D103">
        <v>1.2</v>
      </c>
    </row>
    <row r="104" spans="1:4" x14ac:dyDescent="0.25">
      <c r="A104" s="1">
        <f>A103+7</f>
        <v>42021</v>
      </c>
      <c r="B104">
        <f t="shared" si="3"/>
        <v>110.00000000000001</v>
      </c>
      <c r="C104">
        <v>100</v>
      </c>
      <c r="D104">
        <v>1.1000000000000001</v>
      </c>
    </row>
    <row r="105" spans="1:4" x14ac:dyDescent="0.25">
      <c r="A105" s="1">
        <f>A104+7</f>
        <v>42028</v>
      </c>
      <c r="B105">
        <f t="shared" si="3"/>
        <v>100</v>
      </c>
      <c r="C105">
        <v>100</v>
      </c>
      <c r="D105">
        <v>1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opLeftCell="A7" workbookViewId="0">
      <selection activeCell="S36" sqref="S36"/>
    </sheetView>
  </sheetViews>
  <sheetFormatPr defaultRowHeight="15" x14ac:dyDescent="0.25"/>
  <cols>
    <col min="1" max="1" width="10.7109375" bestFit="1" customWidth="1"/>
    <col min="2" max="2" width="10" bestFit="1" customWidth="1"/>
  </cols>
  <sheetData>
    <row r="1" spans="1:3" x14ac:dyDescent="0.25">
      <c r="A1" t="s">
        <v>1</v>
      </c>
      <c r="B1" t="s">
        <v>0</v>
      </c>
    </row>
    <row r="2" spans="1:3" x14ac:dyDescent="0.25">
      <c r="A2" s="1">
        <f t="shared" ref="A2:A65" si="0">A3-7</f>
        <v>40943</v>
      </c>
      <c r="B2">
        <v>0</v>
      </c>
      <c r="C2">
        <v>211471.14</v>
      </c>
    </row>
    <row r="3" spans="1:3" x14ac:dyDescent="0.25">
      <c r="A3" s="1">
        <f t="shared" si="0"/>
        <v>40950</v>
      </c>
      <c r="B3">
        <v>0</v>
      </c>
      <c r="C3">
        <v>166567.38</v>
      </c>
    </row>
    <row r="4" spans="1:3" x14ac:dyDescent="0.25">
      <c r="A4" s="1">
        <f t="shared" si="0"/>
        <v>40957</v>
      </c>
      <c r="B4">
        <v>0</v>
      </c>
      <c r="C4">
        <v>202964.75</v>
      </c>
    </row>
    <row r="5" spans="1:3" x14ac:dyDescent="0.25">
      <c r="A5" s="1">
        <f t="shared" si="0"/>
        <v>40964</v>
      </c>
      <c r="B5">
        <v>0</v>
      </c>
      <c r="C5">
        <v>206682.52</v>
      </c>
    </row>
    <row r="6" spans="1:3" x14ac:dyDescent="0.25">
      <c r="A6" s="1">
        <f t="shared" si="0"/>
        <v>40971</v>
      </c>
      <c r="B6">
        <v>0</v>
      </c>
      <c r="C6">
        <v>223989.11</v>
      </c>
    </row>
    <row r="7" spans="1:3" x14ac:dyDescent="0.25">
      <c r="A7" s="1">
        <f t="shared" si="0"/>
        <v>40978</v>
      </c>
      <c r="B7">
        <v>0</v>
      </c>
      <c r="C7">
        <v>239892.86</v>
      </c>
    </row>
    <row r="8" spans="1:3" x14ac:dyDescent="0.25">
      <c r="A8" s="1">
        <f t="shared" si="0"/>
        <v>40985</v>
      </c>
      <c r="B8">
        <v>0</v>
      </c>
      <c r="C8">
        <v>245011.93</v>
      </c>
    </row>
    <row r="9" spans="1:3" x14ac:dyDescent="0.25">
      <c r="A9" s="1">
        <f t="shared" si="0"/>
        <v>40992</v>
      </c>
      <c r="B9">
        <v>0</v>
      </c>
      <c r="C9">
        <v>248446.76</v>
      </c>
    </row>
    <row r="10" spans="1:3" x14ac:dyDescent="0.25">
      <c r="A10" s="1">
        <f t="shared" si="0"/>
        <v>40999</v>
      </c>
      <c r="B10">
        <v>0</v>
      </c>
      <c r="C10">
        <v>267239.14</v>
      </c>
    </row>
    <row r="11" spans="1:3" x14ac:dyDescent="0.25">
      <c r="A11" s="1">
        <f t="shared" si="0"/>
        <v>41006</v>
      </c>
      <c r="B11">
        <v>0</v>
      </c>
      <c r="C11">
        <v>250462.12</v>
      </c>
    </row>
    <row r="12" spans="1:3" x14ac:dyDescent="0.25">
      <c r="A12" s="1">
        <f t="shared" si="0"/>
        <v>41013</v>
      </c>
      <c r="B12">
        <v>0</v>
      </c>
      <c r="C12">
        <v>273677.57</v>
      </c>
    </row>
    <row r="13" spans="1:3" x14ac:dyDescent="0.25">
      <c r="A13" s="1">
        <f t="shared" si="0"/>
        <v>41020</v>
      </c>
      <c r="B13">
        <v>0</v>
      </c>
      <c r="C13">
        <v>277616.03999999998</v>
      </c>
    </row>
    <row r="14" spans="1:3" x14ac:dyDescent="0.25">
      <c r="A14" s="1">
        <f t="shared" si="0"/>
        <v>41027</v>
      </c>
      <c r="B14">
        <v>0</v>
      </c>
      <c r="C14">
        <v>276845.86</v>
      </c>
    </row>
    <row r="15" spans="1:3" x14ac:dyDescent="0.25">
      <c r="A15" s="1">
        <f t="shared" si="0"/>
        <v>41034</v>
      </c>
      <c r="B15">
        <v>0</v>
      </c>
      <c r="C15">
        <v>277560.42</v>
      </c>
    </row>
    <row r="16" spans="1:3" x14ac:dyDescent="0.25">
      <c r="A16" s="1">
        <f t="shared" si="0"/>
        <v>41041</v>
      </c>
      <c r="B16">
        <v>0</v>
      </c>
      <c r="C16">
        <v>261971.16</v>
      </c>
    </row>
    <row r="17" spans="1:3" x14ac:dyDescent="0.25">
      <c r="A17" s="1">
        <f t="shared" si="0"/>
        <v>41048</v>
      </c>
      <c r="B17">
        <v>0</v>
      </c>
      <c r="C17">
        <v>287642.53999999998</v>
      </c>
    </row>
    <row r="18" spans="1:3" x14ac:dyDescent="0.25">
      <c r="A18" s="1">
        <f t="shared" si="0"/>
        <v>41055</v>
      </c>
      <c r="B18">
        <v>0</v>
      </c>
      <c r="C18">
        <v>298607.82</v>
      </c>
    </row>
    <row r="19" spans="1:3" x14ac:dyDescent="0.25">
      <c r="A19" s="1">
        <f t="shared" si="0"/>
        <v>41062</v>
      </c>
      <c r="B19">
        <v>0</v>
      </c>
      <c r="C19">
        <v>295887.18</v>
      </c>
    </row>
    <row r="20" spans="1:3" x14ac:dyDescent="0.25">
      <c r="A20" s="1">
        <f t="shared" si="0"/>
        <v>41069</v>
      </c>
      <c r="B20">
        <v>0</v>
      </c>
      <c r="C20">
        <v>288941.61</v>
      </c>
    </row>
    <row r="21" spans="1:3" x14ac:dyDescent="0.25">
      <c r="A21" s="1">
        <f t="shared" si="0"/>
        <v>41076</v>
      </c>
      <c r="B21">
        <v>0</v>
      </c>
      <c r="C21">
        <v>288338.59999999998</v>
      </c>
    </row>
    <row r="22" spans="1:3" x14ac:dyDescent="0.25">
      <c r="A22" s="1">
        <f t="shared" si="0"/>
        <v>41083</v>
      </c>
      <c r="B22">
        <v>0</v>
      </c>
      <c r="C22">
        <v>275622.63</v>
      </c>
    </row>
    <row r="23" spans="1:3" x14ac:dyDescent="0.25">
      <c r="A23" s="1">
        <f t="shared" si="0"/>
        <v>41090</v>
      </c>
      <c r="B23">
        <v>0</v>
      </c>
      <c r="C23">
        <v>308928.77</v>
      </c>
    </row>
    <row r="24" spans="1:3" x14ac:dyDescent="0.25">
      <c r="A24" s="1">
        <f t="shared" si="0"/>
        <v>41097</v>
      </c>
      <c r="B24">
        <v>0</v>
      </c>
      <c r="C24">
        <v>292777.15999999997</v>
      </c>
    </row>
    <row r="25" spans="1:3" x14ac:dyDescent="0.25">
      <c r="A25" s="1">
        <f t="shared" si="0"/>
        <v>41104</v>
      </c>
      <c r="B25">
        <v>0</v>
      </c>
      <c r="C25">
        <v>285690.44</v>
      </c>
    </row>
    <row r="26" spans="1:3" x14ac:dyDescent="0.25">
      <c r="A26" s="1">
        <f t="shared" si="0"/>
        <v>41111</v>
      </c>
      <c r="B26">
        <v>0</v>
      </c>
      <c r="C26">
        <v>284066.68</v>
      </c>
    </row>
    <row r="27" spans="1:3" x14ac:dyDescent="0.25">
      <c r="A27" s="1">
        <f t="shared" si="0"/>
        <v>41118</v>
      </c>
      <c r="B27">
        <v>0</v>
      </c>
      <c r="C27">
        <v>287739.43</v>
      </c>
    </row>
    <row r="28" spans="1:3" x14ac:dyDescent="0.25">
      <c r="A28" s="1">
        <f t="shared" si="0"/>
        <v>41125</v>
      </c>
      <c r="B28">
        <v>0</v>
      </c>
      <c r="C28">
        <v>288597.08</v>
      </c>
    </row>
    <row r="29" spans="1:3" x14ac:dyDescent="0.25">
      <c r="A29" s="1">
        <f t="shared" si="0"/>
        <v>41132</v>
      </c>
      <c r="B29">
        <f t="shared" ref="B29:B39" si="1">C29*0.02</f>
        <v>5644.6873999999998</v>
      </c>
      <c r="C29">
        <v>282234.37</v>
      </c>
    </row>
    <row r="30" spans="1:3" x14ac:dyDescent="0.25">
      <c r="A30" s="1">
        <f t="shared" si="0"/>
        <v>41139</v>
      </c>
      <c r="B30">
        <f t="shared" si="1"/>
        <v>5537.4264000000003</v>
      </c>
      <c r="C30">
        <v>276871.32</v>
      </c>
    </row>
    <row r="31" spans="1:3" x14ac:dyDescent="0.25">
      <c r="A31" s="1">
        <f t="shared" si="0"/>
        <v>41146</v>
      </c>
      <c r="B31">
        <f t="shared" si="1"/>
        <v>5437.1738000000005</v>
      </c>
      <c r="C31">
        <v>271858.69</v>
      </c>
    </row>
    <row r="32" spans="1:3" x14ac:dyDescent="0.25">
      <c r="A32" s="1">
        <f t="shared" si="0"/>
        <v>41153</v>
      </c>
      <c r="B32">
        <f t="shared" si="1"/>
        <v>5610.3630000000003</v>
      </c>
      <c r="C32">
        <v>280518.15000000002</v>
      </c>
    </row>
    <row r="33" spans="1:3" x14ac:dyDescent="0.25">
      <c r="A33" s="1">
        <f t="shared" si="0"/>
        <v>41160</v>
      </c>
      <c r="B33">
        <f t="shared" si="1"/>
        <v>6034.6168000000007</v>
      </c>
      <c r="C33">
        <v>301730.84000000003</v>
      </c>
    </row>
    <row r="34" spans="1:3" x14ac:dyDescent="0.25">
      <c r="A34" s="1">
        <f t="shared" si="0"/>
        <v>41167</v>
      </c>
      <c r="B34">
        <f t="shared" si="1"/>
        <v>5180.0120000000006</v>
      </c>
      <c r="C34">
        <v>259000.6</v>
      </c>
    </row>
    <row r="35" spans="1:3" x14ac:dyDescent="0.25">
      <c r="A35" s="1">
        <f t="shared" si="0"/>
        <v>41174</v>
      </c>
      <c r="B35">
        <f t="shared" si="1"/>
        <v>5253.1088</v>
      </c>
      <c r="C35">
        <v>262655.44</v>
      </c>
    </row>
    <row r="36" spans="1:3" x14ac:dyDescent="0.25">
      <c r="A36" s="1">
        <f t="shared" si="0"/>
        <v>41181</v>
      </c>
      <c r="B36">
        <f t="shared" si="1"/>
        <v>4886.7132000000001</v>
      </c>
      <c r="C36">
        <v>244335.66</v>
      </c>
    </row>
    <row r="37" spans="1:3" x14ac:dyDescent="0.25">
      <c r="A37" s="1">
        <f t="shared" si="0"/>
        <v>41188</v>
      </c>
      <c r="B37">
        <f t="shared" si="1"/>
        <v>5079.7479999999996</v>
      </c>
      <c r="C37">
        <v>253987.4</v>
      </c>
    </row>
    <row r="38" spans="1:3" x14ac:dyDescent="0.25">
      <c r="A38" s="1">
        <f t="shared" si="0"/>
        <v>41195</v>
      </c>
      <c r="B38">
        <f t="shared" si="1"/>
        <v>5194.5218000000004</v>
      </c>
      <c r="C38">
        <v>259726.09</v>
      </c>
    </row>
    <row r="39" spans="1:3" x14ac:dyDescent="0.25">
      <c r="A39" s="1">
        <f t="shared" si="0"/>
        <v>41202</v>
      </c>
      <c r="B39">
        <f t="shared" si="1"/>
        <v>4795.8284000000003</v>
      </c>
      <c r="C39">
        <v>239791.42</v>
      </c>
    </row>
    <row r="40" spans="1:3" x14ac:dyDescent="0.25">
      <c r="A40" s="1">
        <f t="shared" si="0"/>
        <v>41209</v>
      </c>
      <c r="B40">
        <v>6500</v>
      </c>
      <c r="C40">
        <v>222123.04</v>
      </c>
    </row>
    <row r="41" spans="1:3" x14ac:dyDescent="0.25">
      <c r="A41" s="1">
        <f t="shared" si="0"/>
        <v>41216</v>
      </c>
      <c r="B41">
        <v>1000</v>
      </c>
      <c r="C41">
        <v>214948.2</v>
      </c>
    </row>
    <row r="42" spans="1:3" x14ac:dyDescent="0.25">
      <c r="A42" s="1">
        <f t="shared" si="0"/>
        <v>41223</v>
      </c>
      <c r="B42">
        <v>0</v>
      </c>
      <c r="C42">
        <v>236452.38</v>
      </c>
    </row>
    <row r="43" spans="1:3" x14ac:dyDescent="0.25">
      <c r="A43" s="1">
        <f t="shared" si="0"/>
        <v>41230</v>
      </c>
      <c r="B43">
        <v>0</v>
      </c>
      <c r="C43">
        <v>214445.71</v>
      </c>
    </row>
    <row r="44" spans="1:3" x14ac:dyDescent="0.25">
      <c r="A44" s="1">
        <f t="shared" si="0"/>
        <v>41237</v>
      </c>
      <c r="B44">
        <v>0</v>
      </c>
      <c r="C44">
        <v>174720.75</v>
      </c>
    </row>
    <row r="45" spans="1:3" x14ac:dyDescent="0.25">
      <c r="A45" s="1">
        <f t="shared" si="0"/>
        <v>41244</v>
      </c>
      <c r="B45">
        <v>0</v>
      </c>
      <c r="C45">
        <v>168875.16</v>
      </c>
    </row>
    <row r="46" spans="1:3" x14ac:dyDescent="0.25">
      <c r="A46" s="1">
        <f t="shared" si="0"/>
        <v>41251</v>
      </c>
      <c r="B46">
        <v>0</v>
      </c>
      <c r="C46">
        <v>156762.75</v>
      </c>
    </row>
    <row r="47" spans="1:3" x14ac:dyDescent="0.25">
      <c r="A47" s="1">
        <f t="shared" si="0"/>
        <v>41258</v>
      </c>
      <c r="B47">
        <v>0</v>
      </c>
      <c r="C47">
        <v>139167.32999999999</v>
      </c>
    </row>
    <row r="48" spans="1:3" x14ac:dyDescent="0.25">
      <c r="A48" s="1">
        <f t="shared" si="0"/>
        <v>41265</v>
      </c>
      <c r="B48">
        <v>0</v>
      </c>
      <c r="C48">
        <v>133107.78</v>
      </c>
    </row>
    <row r="49" spans="1:3" x14ac:dyDescent="0.25">
      <c r="A49" s="1">
        <f t="shared" si="0"/>
        <v>41272</v>
      </c>
      <c r="B49">
        <v>0</v>
      </c>
      <c r="C49">
        <v>139253.51</v>
      </c>
    </row>
    <row r="50" spans="1:3" x14ac:dyDescent="0.25">
      <c r="A50" s="1">
        <f t="shared" si="0"/>
        <v>41279</v>
      </c>
      <c r="B50">
        <v>0</v>
      </c>
      <c r="C50">
        <v>157563.32</v>
      </c>
    </row>
    <row r="51" spans="1:3" x14ac:dyDescent="0.25">
      <c r="A51" s="1">
        <f t="shared" si="0"/>
        <v>41286</v>
      </c>
      <c r="B51">
        <v>0</v>
      </c>
      <c r="C51">
        <v>160712.81</v>
      </c>
    </row>
    <row r="52" spans="1:3" x14ac:dyDescent="0.25">
      <c r="A52" s="1">
        <f t="shared" si="0"/>
        <v>41293</v>
      </c>
      <c r="B52">
        <v>0</v>
      </c>
      <c r="C52">
        <v>174650.47</v>
      </c>
    </row>
    <row r="53" spans="1:3" x14ac:dyDescent="0.25">
      <c r="A53" s="1">
        <f t="shared" si="0"/>
        <v>41300</v>
      </c>
      <c r="B53">
        <v>0</v>
      </c>
      <c r="C53">
        <v>166138.48000000001</v>
      </c>
    </row>
    <row r="54" spans="1:3" x14ac:dyDescent="0.25">
      <c r="A54" s="1">
        <f t="shared" si="0"/>
        <v>41307</v>
      </c>
      <c r="B54">
        <v>0</v>
      </c>
      <c r="C54">
        <v>169924.99</v>
      </c>
    </row>
    <row r="55" spans="1:3" x14ac:dyDescent="0.25">
      <c r="A55" s="1">
        <f t="shared" si="0"/>
        <v>41314</v>
      </c>
      <c r="B55">
        <v>0</v>
      </c>
      <c r="C55">
        <v>172045.64</v>
      </c>
    </row>
    <row r="56" spans="1:3" x14ac:dyDescent="0.25">
      <c r="A56" s="1">
        <f t="shared" si="0"/>
        <v>41321</v>
      </c>
      <c r="B56">
        <v>0</v>
      </c>
      <c r="C56">
        <v>198450.45</v>
      </c>
    </row>
    <row r="57" spans="1:3" x14ac:dyDescent="0.25">
      <c r="A57" s="1">
        <f t="shared" si="0"/>
        <v>41328</v>
      </c>
      <c r="B57">
        <v>0</v>
      </c>
      <c r="C57">
        <v>209894.68</v>
      </c>
    </row>
    <row r="58" spans="1:3" x14ac:dyDescent="0.25">
      <c r="A58" s="1">
        <f t="shared" si="0"/>
        <v>41335</v>
      </c>
      <c r="B58">
        <v>0</v>
      </c>
      <c r="C58">
        <v>221317.91</v>
      </c>
    </row>
    <row r="59" spans="1:3" x14ac:dyDescent="0.25">
      <c r="A59" s="1">
        <f t="shared" si="0"/>
        <v>41342</v>
      </c>
      <c r="B59">
        <v>0</v>
      </c>
      <c r="C59">
        <v>219160.99</v>
      </c>
    </row>
    <row r="60" spans="1:3" x14ac:dyDescent="0.25">
      <c r="A60" s="1">
        <f t="shared" si="0"/>
        <v>41349</v>
      </c>
      <c r="B60">
        <v>0</v>
      </c>
      <c r="C60">
        <v>233587.5</v>
      </c>
    </row>
    <row r="61" spans="1:3" x14ac:dyDescent="0.25">
      <c r="A61" s="1">
        <f t="shared" si="0"/>
        <v>41356</v>
      </c>
      <c r="B61">
        <v>0</v>
      </c>
      <c r="C61">
        <v>237532.65</v>
      </c>
    </row>
    <row r="62" spans="1:3" x14ac:dyDescent="0.25">
      <c r="A62" s="1">
        <f t="shared" si="0"/>
        <v>41363</v>
      </c>
      <c r="B62">
        <v>0</v>
      </c>
      <c r="C62">
        <v>234906.72</v>
      </c>
    </row>
    <row r="63" spans="1:3" x14ac:dyDescent="0.25">
      <c r="A63" s="1">
        <f t="shared" si="0"/>
        <v>41370</v>
      </c>
      <c r="B63">
        <v>0</v>
      </c>
      <c r="C63">
        <v>245555.91</v>
      </c>
    </row>
    <row r="64" spans="1:3" x14ac:dyDescent="0.25">
      <c r="A64" s="1">
        <f t="shared" si="0"/>
        <v>41377</v>
      </c>
      <c r="B64">
        <v>0</v>
      </c>
      <c r="C64">
        <v>242805.34</v>
      </c>
    </row>
    <row r="65" spans="1:3" x14ac:dyDescent="0.25">
      <c r="A65" s="1">
        <f t="shared" si="0"/>
        <v>41384</v>
      </c>
      <c r="B65">
        <v>0</v>
      </c>
      <c r="C65">
        <v>253448.2</v>
      </c>
    </row>
    <row r="66" spans="1:3" x14ac:dyDescent="0.25">
      <c r="A66" s="1">
        <f t="shared" ref="A66:A129" si="2">A67-7</f>
        <v>41391</v>
      </c>
      <c r="B66">
        <v>0</v>
      </c>
      <c r="C66">
        <v>217370.54</v>
      </c>
    </row>
    <row r="67" spans="1:3" x14ac:dyDescent="0.25">
      <c r="A67" s="1">
        <f t="shared" si="2"/>
        <v>41398</v>
      </c>
      <c r="B67">
        <v>0</v>
      </c>
      <c r="C67">
        <v>249939.98</v>
      </c>
    </row>
    <row r="68" spans="1:3" x14ac:dyDescent="0.25">
      <c r="A68" s="1">
        <f t="shared" si="2"/>
        <v>41405</v>
      </c>
      <c r="B68">
        <v>0</v>
      </c>
      <c r="C68">
        <v>247090.26</v>
      </c>
    </row>
    <row r="69" spans="1:3" x14ac:dyDescent="0.25">
      <c r="A69" s="1">
        <f t="shared" si="2"/>
        <v>41412</v>
      </c>
      <c r="B69">
        <v>0</v>
      </c>
      <c r="C69">
        <v>242795.17</v>
      </c>
    </row>
    <row r="70" spans="1:3" x14ac:dyDescent="0.25">
      <c r="A70" s="1">
        <f t="shared" si="2"/>
        <v>41419</v>
      </c>
      <c r="B70">
        <v>0</v>
      </c>
      <c r="C70">
        <v>256050.7</v>
      </c>
    </row>
    <row r="71" spans="1:3" x14ac:dyDescent="0.25">
      <c r="A71" s="1">
        <f t="shared" si="2"/>
        <v>41426</v>
      </c>
      <c r="B71">
        <v>0</v>
      </c>
      <c r="C71">
        <v>276855.21000000002</v>
      </c>
    </row>
    <row r="72" spans="1:3" x14ac:dyDescent="0.25">
      <c r="A72" s="1">
        <f t="shared" si="2"/>
        <v>41433</v>
      </c>
      <c r="B72">
        <v>0</v>
      </c>
      <c r="C72">
        <v>262633.15000000002</v>
      </c>
    </row>
    <row r="73" spans="1:3" x14ac:dyDescent="0.25">
      <c r="A73" s="1">
        <f t="shared" si="2"/>
        <v>41440</v>
      </c>
      <c r="B73">
        <v>0</v>
      </c>
      <c r="C73">
        <v>276559.65999999997</v>
      </c>
    </row>
    <row r="74" spans="1:3" x14ac:dyDescent="0.25">
      <c r="A74" s="1">
        <f t="shared" si="2"/>
        <v>41447</v>
      </c>
      <c r="B74">
        <v>0</v>
      </c>
      <c r="C74">
        <v>257152.4</v>
      </c>
    </row>
    <row r="75" spans="1:3" x14ac:dyDescent="0.25">
      <c r="A75" s="1">
        <f t="shared" si="2"/>
        <v>41454</v>
      </c>
      <c r="B75">
        <v>0</v>
      </c>
      <c r="C75">
        <v>299037.44</v>
      </c>
    </row>
    <row r="76" spans="1:3" x14ac:dyDescent="0.25">
      <c r="A76" s="1">
        <f t="shared" si="2"/>
        <v>41461</v>
      </c>
      <c r="B76">
        <v>0</v>
      </c>
      <c r="C76">
        <v>286795.3</v>
      </c>
    </row>
    <row r="77" spans="1:3" x14ac:dyDescent="0.25">
      <c r="A77" s="1">
        <f t="shared" si="2"/>
        <v>41468</v>
      </c>
      <c r="B77">
        <v>0</v>
      </c>
      <c r="C77">
        <v>289889.45</v>
      </c>
    </row>
    <row r="78" spans="1:3" x14ac:dyDescent="0.25">
      <c r="A78" s="1">
        <f t="shared" si="2"/>
        <v>41475</v>
      </c>
      <c r="B78">
        <v>0</v>
      </c>
      <c r="C78">
        <v>265062.69</v>
      </c>
    </row>
    <row r="79" spans="1:3" x14ac:dyDescent="0.25">
      <c r="A79" s="1">
        <f t="shared" si="2"/>
        <v>41482</v>
      </c>
      <c r="B79">
        <v>0</v>
      </c>
      <c r="C79">
        <v>273019.71999999997</v>
      </c>
    </row>
    <row r="80" spans="1:3" x14ac:dyDescent="0.25">
      <c r="A80" s="1">
        <f t="shared" si="2"/>
        <v>41489</v>
      </c>
      <c r="B80">
        <v>0</v>
      </c>
      <c r="C80">
        <v>274045.51</v>
      </c>
    </row>
    <row r="81" spans="1:3" x14ac:dyDescent="0.25">
      <c r="A81" s="1">
        <f t="shared" si="2"/>
        <v>41496</v>
      </c>
      <c r="B81">
        <f t="shared" ref="B81:B91" si="3">C81*0.02</f>
        <v>5581.72</v>
      </c>
      <c r="C81">
        <v>279086</v>
      </c>
    </row>
    <row r="82" spans="1:3" x14ac:dyDescent="0.25">
      <c r="A82" s="1">
        <f t="shared" si="2"/>
        <v>41503</v>
      </c>
      <c r="B82">
        <f t="shared" si="3"/>
        <v>5618.2223999999997</v>
      </c>
      <c r="C82">
        <v>280911.12</v>
      </c>
    </row>
    <row r="83" spans="1:3" x14ac:dyDescent="0.25">
      <c r="A83" s="1">
        <f t="shared" si="2"/>
        <v>41510</v>
      </c>
      <c r="B83">
        <f t="shared" si="3"/>
        <v>5519.5572000000002</v>
      </c>
      <c r="C83">
        <v>275977.86</v>
      </c>
    </row>
    <row r="84" spans="1:3" x14ac:dyDescent="0.25">
      <c r="A84" s="1">
        <f t="shared" si="2"/>
        <v>41517</v>
      </c>
      <c r="B84">
        <f t="shared" si="3"/>
        <v>5478.3923999999997</v>
      </c>
      <c r="C84">
        <v>273919.62</v>
      </c>
    </row>
    <row r="85" spans="1:3" x14ac:dyDescent="0.25">
      <c r="A85" s="1">
        <f t="shared" si="2"/>
        <v>41524</v>
      </c>
      <c r="B85">
        <f t="shared" si="3"/>
        <v>5814.9156000000003</v>
      </c>
      <c r="C85">
        <v>290745.78000000003</v>
      </c>
    </row>
    <row r="86" spans="1:3" x14ac:dyDescent="0.25">
      <c r="A86" s="1">
        <f t="shared" si="2"/>
        <v>41531</v>
      </c>
      <c r="B86">
        <f t="shared" si="3"/>
        <v>5651.0828000000001</v>
      </c>
      <c r="C86">
        <v>282554.14</v>
      </c>
    </row>
    <row r="87" spans="1:3" x14ac:dyDescent="0.25">
      <c r="A87" s="1">
        <f t="shared" si="2"/>
        <v>41538</v>
      </c>
      <c r="B87">
        <f t="shared" si="3"/>
        <v>5473.8887999999997</v>
      </c>
      <c r="C87">
        <v>273694.44</v>
      </c>
    </row>
    <row r="88" spans="1:3" x14ac:dyDescent="0.25">
      <c r="A88" s="1">
        <f t="shared" si="2"/>
        <v>41545</v>
      </c>
      <c r="B88">
        <f t="shared" si="3"/>
        <v>5268.1504000000004</v>
      </c>
      <c r="C88">
        <v>263407.52</v>
      </c>
    </row>
    <row r="89" spans="1:3" x14ac:dyDescent="0.25">
      <c r="A89" s="1">
        <f t="shared" si="2"/>
        <v>41552</v>
      </c>
      <c r="B89">
        <f t="shared" si="3"/>
        <v>5742.6484</v>
      </c>
      <c r="C89">
        <v>287132.42</v>
      </c>
    </row>
    <row r="90" spans="1:3" x14ac:dyDescent="0.25">
      <c r="A90" s="1">
        <f t="shared" si="2"/>
        <v>41559</v>
      </c>
      <c r="B90">
        <f t="shared" si="3"/>
        <v>5703.7106000000003</v>
      </c>
      <c r="C90">
        <v>285185.53000000003</v>
      </c>
    </row>
    <row r="91" spans="1:3" x14ac:dyDescent="0.25">
      <c r="A91" s="1">
        <f t="shared" si="2"/>
        <v>41566</v>
      </c>
      <c r="B91">
        <f t="shared" si="3"/>
        <v>5026.2462000000005</v>
      </c>
      <c r="C91">
        <v>251312.31</v>
      </c>
    </row>
    <row r="92" spans="1:3" x14ac:dyDescent="0.25">
      <c r="A92" s="1">
        <f t="shared" si="2"/>
        <v>41573</v>
      </c>
      <c r="B92">
        <v>7000</v>
      </c>
      <c r="C92">
        <v>248072.62</v>
      </c>
    </row>
    <row r="93" spans="1:3" x14ac:dyDescent="0.25">
      <c r="A93" s="1">
        <f t="shared" si="2"/>
        <v>41580</v>
      </c>
      <c r="B93">
        <v>1000</v>
      </c>
      <c r="C93">
        <v>219675.31</v>
      </c>
    </row>
    <row r="94" spans="1:3" x14ac:dyDescent="0.25">
      <c r="A94" s="1">
        <f t="shared" si="2"/>
        <v>41587</v>
      </c>
      <c r="B94">
        <v>0</v>
      </c>
      <c r="C94">
        <v>247439.7</v>
      </c>
    </row>
    <row r="95" spans="1:3" x14ac:dyDescent="0.25">
      <c r="A95" s="1">
        <f t="shared" si="2"/>
        <v>41594</v>
      </c>
      <c r="B95">
        <v>0</v>
      </c>
      <c r="C95">
        <v>222131.66</v>
      </c>
    </row>
    <row r="96" spans="1:3" x14ac:dyDescent="0.25">
      <c r="A96" s="1">
        <f t="shared" si="2"/>
        <v>41601</v>
      </c>
      <c r="B96">
        <v>0</v>
      </c>
      <c r="C96">
        <v>193547.74</v>
      </c>
    </row>
    <row r="97" spans="1:3" x14ac:dyDescent="0.25">
      <c r="A97" s="1">
        <f t="shared" si="2"/>
        <v>41608</v>
      </c>
      <c r="B97">
        <v>0</v>
      </c>
      <c r="C97">
        <v>190037.74</v>
      </c>
    </row>
    <row r="98" spans="1:3" x14ac:dyDescent="0.25">
      <c r="A98" s="1">
        <f t="shared" si="2"/>
        <v>41615</v>
      </c>
      <c r="B98">
        <v>0</v>
      </c>
      <c r="C98">
        <v>185734.29</v>
      </c>
    </row>
    <row r="99" spans="1:3" x14ac:dyDescent="0.25">
      <c r="A99" s="1">
        <f t="shared" si="2"/>
        <v>41622</v>
      </c>
      <c r="B99">
        <v>0</v>
      </c>
      <c r="C99">
        <v>175300.98</v>
      </c>
    </row>
    <row r="100" spans="1:3" x14ac:dyDescent="0.25">
      <c r="A100" s="1">
        <f t="shared" si="2"/>
        <v>41629</v>
      </c>
      <c r="B100">
        <v>0</v>
      </c>
      <c r="C100">
        <v>163381.26</v>
      </c>
    </row>
    <row r="101" spans="1:3" x14ac:dyDescent="0.25">
      <c r="A101" s="1">
        <f t="shared" si="2"/>
        <v>41636</v>
      </c>
      <c r="B101">
        <v>0</v>
      </c>
      <c r="C101">
        <v>168844.34</v>
      </c>
    </row>
    <row r="102" spans="1:3" x14ac:dyDescent="0.25">
      <c r="A102" s="1">
        <f t="shared" si="2"/>
        <v>41643</v>
      </c>
      <c r="B102">
        <v>0</v>
      </c>
      <c r="C102">
        <v>172887.44</v>
      </c>
    </row>
    <row r="103" spans="1:3" x14ac:dyDescent="0.25">
      <c r="A103" s="1">
        <f t="shared" si="2"/>
        <v>41650</v>
      </c>
      <c r="B103">
        <v>0</v>
      </c>
      <c r="C103">
        <v>188267.14</v>
      </c>
    </row>
    <row r="104" spans="1:3" x14ac:dyDescent="0.25">
      <c r="A104" s="1">
        <f t="shared" si="2"/>
        <v>41657</v>
      </c>
      <c r="B104">
        <v>0</v>
      </c>
      <c r="C104">
        <v>202115.92</v>
      </c>
    </row>
    <row r="105" spans="1:3" x14ac:dyDescent="0.25">
      <c r="A105" s="1">
        <f t="shared" si="2"/>
        <v>41664</v>
      </c>
      <c r="B105">
        <v>0</v>
      </c>
      <c r="C105">
        <v>186396.79999999999</v>
      </c>
    </row>
    <row r="106" spans="1:3" x14ac:dyDescent="0.25">
      <c r="A106" s="1">
        <f t="shared" si="2"/>
        <v>41671</v>
      </c>
      <c r="B106">
        <v>0</v>
      </c>
      <c r="C106">
        <v>209363.91</v>
      </c>
    </row>
    <row r="107" spans="1:3" x14ac:dyDescent="0.25">
      <c r="A107" s="1">
        <f t="shared" si="2"/>
        <v>41678</v>
      </c>
      <c r="B107">
        <v>0</v>
      </c>
      <c r="C107">
        <v>204295.83</v>
      </c>
    </row>
    <row r="108" spans="1:3" x14ac:dyDescent="0.25">
      <c r="A108" s="1">
        <f t="shared" si="2"/>
        <v>41685</v>
      </c>
      <c r="B108">
        <v>0</v>
      </c>
      <c r="C108">
        <v>204243.03</v>
      </c>
    </row>
    <row r="109" spans="1:3" x14ac:dyDescent="0.25">
      <c r="A109" s="1">
        <f t="shared" si="2"/>
        <v>41692</v>
      </c>
      <c r="B109">
        <v>0</v>
      </c>
      <c r="C109">
        <v>233961.92</v>
      </c>
    </row>
    <row r="110" spans="1:3" x14ac:dyDescent="0.25">
      <c r="A110" s="1">
        <f t="shared" si="2"/>
        <v>41699</v>
      </c>
      <c r="B110">
        <v>0</v>
      </c>
      <c r="C110">
        <v>229512.89</v>
      </c>
    </row>
    <row r="111" spans="1:3" x14ac:dyDescent="0.25">
      <c r="A111" s="1">
        <f t="shared" si="2"/>
        <v>41706</v>
      </c>
      <c r="B111">
        <v>0</v>
      </c>
      <c r="C111">
        <v>241798.92</v>
      </c>
    </row>
    <row r="112" spans="1:3" x14ac:dyDescent="0.25">
      <c r="A112" s="1">
        <f t="shared" si="2"/>
        <v>41713</v>
      </c>
      <c r="B112">
        <v>0</v>
      </c>
      <c r="C112">
        <v>253410.7</v>
      </c>
    </row>
    <row r="113" spans="1:3" x14ac:dyDescent="0.25">
      <c r="A113" s="1">
        <f t="shared" si="2"/>
        <v>41720</v>
      </c>
      <c r="B113">
        <v>0</v>
      </c>
      <c r="C113">
        <v>257148.59</v>
      </c>
    </row>
    <row r="114" spans="1:3" x14ac:dyDescent="0.25">
      <c r="A114" s="1">
        <f t="shared" si="2"/>
        <v>41727</v>
      </c>
      <c r="B114">
        <v>0</v>
      </c>
      <c r="C114">
        <v>246569.61</v>
      </c>
    </row>
    <row r="115" spans="1:3" x14ac:dyDescent="0.25">
      <c r="A115" s="1">
        <f t="shared" si="2"/>
        <v>41734</v>
      </c>
      <c r="B115">
        <v>0</v>
      </c>
      <c r="C115">
        <v>259655.59</v>
      </c>
    </row>
    <row r="116" spans="1:3" x14ac:dyDescent="0.25">
      <c r="A116" s="1">
        <f t="shared" si="2"/>
        <v>41741</v>
      </c>
      <c r="B116">
        <v>0</v>
      </c>
      <c r="C116">
        <v>226694.52</v>
      </c>
    </row>
    <row r="117" spans="1:3" x14ac:dyDescent="0.25">
      <c r="A117" s="1">
        <f t="shared" si="2"/>
        <v>41748</v>
      </c>
      <c r="B117">
        <v>0</v>
      </c>
      <c r="C117">
        <v>256698.27</v>
      </c>
    </row>
    <row r="118" spans="1:3" x14ac:dyDescent="0.25">
      <c r="A118" s="1">
        <f t="shared" si="2"/>
        <v>41755</v>
      </c>
      <c r="B118">
        <v>0</v>
      </c>
      <c r="C118">
        <v>239581.47</v>
      </c>
    </row>
    <row r="119" spans="1:3" x14ac:dyDescent="0.25">
      <c r="A119" s="1">
        <f t="shared" si="2"/>
        <v>41762</v>
      </c>
      <c r="B119">
        <v>0</v>
      </c>
      <c r="C119">
        <v>248306.16</v>
      </c>
    </row>
    <row r="120" spans="1:3" x14ac:dyDescent="0.25">
      <c r="A120" s="1">
        <f t="shared" si="2"/>
        <v>41769</v>
      </c>
      <c r="B120">
        <v>0</v>
      </c>
      <c r="C120">
        <v>253619.55</v>
      </c>
    </row>
    <row r="121" spans="1:3" x14ac:dyDescent="0.25">
      <c r="A121" s="1">
        <f t="shared" si="2"/>
        <v>41776</v>
      </c>
      <c r="B121">
        <v>0</v>
      </c>
      <c r="C121">
        <v>249993.18</v>
      </c>
    </row>
    <row r="122" spans="1:3" x14ac:dyDescent="0.25">
      <c r="A122" s="1">
        <f t="shared" si="2"/>
        <v>41783</v>
      </c>
      <c r="B122">
        <v>0</v>
      </c>
      <c r="C122">
        <v>268825.59999999998</v>
      </c>
    </row>
    <row r="123" spans="1:3" x14ac:dyDescent="0.25">
      <c r="A123" s="1">
        <f t="shared" si="2"/>
        <v>41790</v>
      </c>
      <c r="B123">
        <v>0</v>
      </c>
      <c r="C123">
        <v>267466.84000000003</v>
      </c>
    </row>
    <row r="124" spans="1:3" x14ac:dyDescent="0.25">
      <c r="A124" s="1">
        <f t="shared" si="2"/>
        <v>41797</v>
      </c>
      <c r="B124">
        <v>0</v>
      </c>
      <c r="C124">
        <v>292374.71999999997</v>
      </c>
    </row>
    <row r="125" spans="1:3" x14ac:dyDescent="0.25">
      <c r="A125" s="1">
        <f t="shared" si="2"/>
        <v>41804</v>
      </c>
      <c r="B125">
        <v>0</v>
      </c>
      <c r="C125">
        <v>288744.87</v>
      </c>
    </row>
    <row r="126" spans="1:3" x14ac:dyDescent="0.25">
      <c r="A126" s="1">
        <f t="shared" si="2"/>
        <v>41811</v>
      </c>
      <c r="B126">
        <v>0</v>
      </c>
      <c r="C126">
        <v>276808.68</v>
      </c>
    </row>
    <row r="127" spans="1:3" x14ac:dyDescent="0.25">
      <c r="A127" s="1">
        <f t="shared" si="2"/>
        <v>41818</v>
      </c>
      <c r="B127">
        <v>0</v>
      </c>
      <c r="C127">
        <v>307519.64</v>
      </c>
    </row>
    <row r="128" spans="1:3" x14ac:dyDescent="0.25">
      <c r="A128" s="1">
        <f t="shared" si="2"/>
        <v>41825</v>
      </c>
      <c r="B128">
        <v>0</v>
      </c>
      <c r="C128">
        <v>294594.71999999997</v>
      </c>
    </row>
    <row r="129" spans="1:3" x14ac:dyDescent="0.25">
      <c r="A129" s="1">
        <f t="shared" si="2"/>
        <v>41832</v>
      </c>
      <c r="B129">
        <v>0</v>
      </c>
      <c r="C129">
        <v>291656.31</v>
      </c>
    </row>
    <row r="130" spans="1:3" x14ac:dyDescent="0.25">
      <c r="A130" s="1">
        <f t="shared" ref="A130:A153" si="4">A131-7</f>
        <v>41839</v>
      </c>
      <c r="B130">
        <v>0</v>
      </c>
      <c r="C130">
        <v>276722.21999999997</v>
      </c>
    </row>
    <row r="131" spans="1:3" x14ac:dyDescent="0.25">
      <c r="A131" s="1">
        <f t="shared" si="4"/>
        <v>41846</v>
      </c>
      <c r="B131">
        <v>0</v>
      </c>
      <c r="C131">
        <v>282653.94</v>
      </c>
    </row>
    <row r="132" spans="1:3" x14ac:dyDescent="0.25">
      <c r="A132" s="1">
        <f t="shared" si="4"/>
        <v>41853</v>
      </c>
      <c r="B132">
        <v>0</v>
      </c>
      <c r="C132">
        <v>282565.96000000002</v>
      </c>
    </row>
    <row r="133" spans="1:3" x14ac:dyDescent="0.25">
      <c r="A133" s="1">
        <f t="shared" si="4"/>
        <v>41860</v>
      </c>
      <c r="B133">
        <f t="shared" ref="B133:B143" si="5">C133*0.02</f>
        <v>5481.0014000000001</v>
      </c>
      <c r="C133">
        <v>274050.07</v>
      </c>
    </row>
    <row r="134" spans="1:3" x14ac:dyDescent="0.25">
      <c r="A134" s="1">
        <f t="shared" si="4"/>
        <v>41867</v>
      </c>
      <c r="B134">
        <f t="shared" si="5"/>
        <v>5630.4083999999993</v>
      </c>
      <c r="C134">
        <v>281520.42</v>
      </c>
    </row>
    <row r="135" spans="1:3" x14ac:dyDescent="0.25">
      <c r="A135" s="1">
        <f t="shared" si="4"/>
        <v>41874</v>
      </c>
      <c r="B135">
        <f t="shared" si="5"/>
        <v>5920.9395999999997</v>
      </c>
      <c r="C135">
        <v>296046.98</v>
      </c>
    </row>
    <row r="136" spans="1:3" x14ac:dyDescent="0.25">
      <c r="A136" s="1">
        <f t="shared" si="4"/>
        <v>41881</v>
      </c>
      <c r="B136">
        <f t="shared" si="5"/>
        <v>5885.4543999999996</v>
      </c>
      <c r="C136">
        <v>294272.71999999997</v>
      </c>
    </row>
    <row r="137" spans="1:3" x14ac:dyDescent="0.25">
      <c r="A137" s="1">
        <f t="shared" si="4"/>
        <v>41888</v>
      </c>
      <c r="B137">
        <f t="shared" si="5"/>
        <v>5811.7269999999999</v>
      </c>
      <c r="C137">
        <v>290586.34999999998</v>
      </c>
    </row>
    <row r="138" spans="1:3" x14ac:dyDescent="0.25">
      <c r="A138" s="1">
        <f t="shared" si="4"/>
        <v>41895</v>
      </c>
      <c r="B138">
        <f t="shared" si="5"/>
        <v>5693.4792000000007</v>
      </c>
      <c r="C138">
        <v>284673.96000000002</v>
      </c>
    </row>
    <row r="139" spans="1:3" x14ac:dyDescent="0.25">
      <c r="A139" s="1">
        <f t="shared" si="4"/>
        <v>41902</v>
      </c>
      <c r="B139">
        <f t="shared" si="5"/>
        <v>5455.4781999999996</v>
      </c>
      <c r="C139">
        <v>272773.90999999997</v>
      </c>
    </row>
    <row r="140" spans="1:3" x14ac:dyDescent="0.25">
      <c r="A140" s="1">
        <f t="shared" si="4"/>
        <v>41909</v>
      </c>
      <c r="B140">
        <f t="shared" si="5"/>
        <v>5285.3810000000003</v>
      </c>
      <c r="C140">
        <v>264269.05</v>
      </c>
    </row>
    <row r="141" spans="1:3" x14ac:dyDescent="0.25">
      <c r="A141" s="1">
        <f t="shared" si="4"/>
        <v>41916</v>
      </c>
      <c r="B141">
        <f t="shared" si="5"/>
        <v>5107.9702000000007</v>
      </c>
      <c r="C141">
        <v>255398.51</v>
      </c>
    </row>
    <row r="142" spans="1:3" x14ac:dyDescent="0.25">
      <c r="A142" s="1">
        <f t="shared" si="4"/>
        <v>41923</v>
      </c>
      <c r="B142">
        <f t="shared" si="5"/>
        <v>4887.0183999999999</v>
      </c>
      <c r="C142">
        <v>244350.92</v>
      </c>
    </row>
    <row r="143" spans="1:3" x14ac:dyDescent="0.25">
      <c r="A143" s="1">
        <f t="shared" si="4"/>
        <v>41930</v>
      </c>
      <c r="B143">
        <f t="shared" si="5"/>
        <v>4833.1315999999997</v>
      </c>
      <c r="C143">
        <v>241656.58</v>
      </c>
    </row>
    <row r="144" spans="1:3" x14ac:dyDescent="0.25">
      <c r="A144" s="1">
        <f t="shared" si="4"/>
        <v>41937</v>
      </c>
      <c r="B144">
        <v>7000</v>
      </c>
      <c r="C144">
        <v>244306.32</v>
      </c>
    </row>
    <row r="145" spans="1:3" x14ac:dyDescent="0.25">
      <c r="A145" s="1">
        <f t="shared" si="4"/>
        <v>41944</v>
      </c>
      <c r="B145">
        <v>1000</v>
      </c>
      <c r="C145">
        <v>191127.69</v>
      </c>
    </row>
    <row r="146" spans="1:3" x14ac:dyDescent="0.25">
      <c r="A146" s="1">
        <f t="shared" si="4"/>
        <v>41951</v>
      </c>
      <c r="B146">
        <v>0</v>
      </c>
      <c r="C146">
        <v>212545.56</v>
      </c>
    </row>
    <row r="147" spans="1:3" x14ac:dyDescent="0.25">
      <c r="A147" s="1">
        <f t="shared" si="4"/>
        <v>41958</v>
      </c>
      <c r="B147">
        <v>0</v>
      </c>
      <c r="C147">
        <v>226301.31</v>
      </c>
    </row>
    <row r="148" spans="1:3" x14ac:dyDescent="0.25">
      <c r="A148" s="1">
        <f t="shared" si="4"/>
        <v>41965</v>
      </c>
      <c r="B148">
        <v>0</v>
      </c>
      <c r="C148">
        <v>189070.4</v>
      </c>
    </row>
    <row r="149" spans="1:3" x14ac:dyDescent="0.25">
      <c r="A149" s="1">
        <f t="shared" si="4"/>
        <v>41972</v>
      </c>
      <c r="B149">
        <v>0</v>
      </c>
      <c r="C149">
        <v>180574.61</v>
      </c>
    </row>
    <row r="150" spans="1:3" x14ac:dyDescent="0.25">
      <c r="A150" s="1">
        <f t="shared" si="4"/>
        <v>41979</v>
      </c>
      <c r="B150">
        <v>0</v>
      </c>
      <c r="C150">
        <v>189720.26</v>
      </c>
    </row>
    <row r="151" spans="1:3" x14ac:dyDescent="0.25">
      <c r="A151" s="1">
        <f t="shared" si="4"/>
        <v>41986</v>
      </c>
      <c r="B151">
        <v>0</v>
      </c>
      <c r="C151">
        <v>178737.32</v>
      </c>
    </row>
    <row r="152" spans="1:3" x14ac:dyDescent="0.25">
      <c r="A152" s="1">
        <f t="shared" si="4"/>
        <v>41993</v>
      </c>
      <c r="B152">
        <v>0</v>
      </c>
      <c r="C152">
        <v>161749.68</v>
      </c>
    </row>
    <row r="153" spans="1:3" x14ac:dyDescent="0.25">
      <c r="A153" s="1">
        <f t="shared" si="4"/>
        <v>42000</v>
      </c>
      <c r="B153">
        <v>0</v>
      </c>
      <c r="C153">
        <v>128355.28</v>
      </c>
    </row>
    <row r="154" spans="1:3" x14ac:dyDescent="0.25">
      <c r="A154" s="1">
        <f>A155-7</f>
        <v>42007</v>
      </c>
      <c r="B154">
        <v>0</v>
      </c>
      <c r="C154">
        <v>159104.13</v>
      </c>
    </row>
    <row r="155" spans="1:3" x14ac:dyDescent="0.25">
      <c r="A155" s="1">
        <v>42014</v>
      </c>
      <c r="B155">
        <v>0</v>
      </c>
      <c r="C155">
        <v>187138.44</v>
      </c>
    </row>
    <row r="156" spans="1:3" x14ac:dyDescent="0.25">
      <c r="A156" s="1">
        <f>A155+7</f>
        <v>42021</v>
      </c>
      <c r="B156">
        <v>0</v>
      </c>
      <c r="C156">
        <v>202115.92</v>
      </c>
    </row>
    <row r="157" spans="1:3" x14ac:dyDescent="0.25">
      <c r="A157" s="1">
        <f>A156+7</f>
        <v>42028</v>
      </c>
      <c r="B157">
        <v>0</v>
      </c>
      <c r="C157">
        <v>186396.79999999999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Seasonal</vt:lpstr>
      <vt:lpstr>Level Shift</vt:lpstr>
      <vt:lpstr>Short History</vt:lpstr>
      <vt:lpstr>Intermittent</vt:lpstr>
      <vt:lpstr>Stable</vt:lpstr>
      <vt:lpstr>Halloween</vt:lpstr>
    </vt:vector>
  </TitlesOfParts>
  <Company>SAS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Loehe</dc:creator>
  <cp:lastModifiedBy>Jessica Loehe</cp:lastModifiedBy>
  <dcterms:created xsi:type="dcterms:W3CDTF">2015-07-10T19:34:02Z</dcterms:created>
  <dcterms:modified xsi:type="dcterms:W3CDTF">2015-08-03T18:02:17Z</dcterms:modified>
</cp:coreProperties>
</file>